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7440" tabRatio="765" activeTab="0"/>
  </bookViews>
  <sheets>
    <sheet name=" COR" sheetId="1" r:id="rId1"/>
    <sheet name="CPE" sheetId="2" r:id="rId2"/>
    <sheet name="CPA" sheetId="3" r:id="rId3"/>
  </sheets>
  <definedNames/>
  <calcPr fullCalcOnLoad="1"/>
</workbook>
</file>

<file path=xl/sharedStrings.xml><?xml version="1.0" encoding="utf-8"?>
<sst xmlns="http://schemas.openxmlformats.org/spreadsheetml/2006/main" count="170" uniqueCount="142">
  <si>
    <t>Lu et approuvé,</t>
  </si>
  <si>
    <t>L'autorité dûment mandatée,</t>
  </si>
  <si>
    <t>a.</t>
  </si>
  <si>
    <t>b.</t>
  </si>
  <si>
    <t>c.</t>
  </si>
  <si>
    <t>Maîtres-assistants TL</t>
  </si>
  <si>
    <t>Allocation globale</t>
  </si>
  <si>
    <t>Professeurs invités ou contractuels</t>
  </si>
  <si>
    <t xml:space="preserve"> personnel administratif contractuel</t>
  </si>
  <si>
    <t>estimation en €</t>
  </si>
  <si>
    <t>règle : minimum 5 % de l'AG</t>
  </si>
  <si>
    <t xml:space="preserve">Maîtres et Maîtres Principaux de Formations Pratiques </t>
  </si>
  <si>
    <t>Maîtres-Assistants TC</t>
  </si>
  <si>
    <t>Chargés de Cours et Chefs de Travaux</t>
  </si>
  <si>
    <t>Directeurs de Catégorie et Directeurs-Présidents</t>
  </si>
  <si>
    <t>Personnel Administratif</t>
  </si>
  <si>
    <t>Personnel Auxiliaire d'Education</t>
  </si>
  <si>
    <t>Professeurs et Chefs de Bureaux d'Etudes</t>
  </si>
  <si>
    <r>
      <rPr>
        <b/>
        <i/>
        <sz val="12"/>
        <color indexed="8"/>
        <rFont val="Times New Roman"/>
        <family val="1"/>
      </rPr>
      <t>% budgétaire : au minimum 85 %</t>
    </r>
    <r>
      <rPr>
        <b/>
        <i/>
        <sz val="12"/>
        <color indexed="30"/>
        <rFont val="Times New Roman"/>
        <family val="1"/>
      </rPr>
      <t xml:space="preserve">
(Appl. Art. 31, §3 du décret du 09/09/96)</t>
    </r>
  </si>
  <si>
    <t>Total</t>
  </si>
  <si>
    <r>
      <t xml:space="preserve">E.T.P. (cadre)
</t>
    </r>
    <r>
      <rPr>
        <b/>
        <i/>
        <sz val="11"/>
        <color indexed="9"/>
        <rFont val="Times New Roman"/>
        <family val="1"/>
      </rPr>
      <t>Equivalent Temps Plein</t>
    </r>
    <r>
      <rPr>
        <b/>
        <sz val="12"/>
        <color indexed="9"/>
        <rFont val="Times New Roman"/>
        <family val="1"/>
      </rPr>
      <t xml:space="preserve">
</t>
    </r>
    <r>
      <rPr>
        <b/>
        <i/>
        <sz val="10"/>
        <color indexed="9"/>
        <rFont val="Times New Roman"/>
        <family val="1"/>
      </rPr>
      <t>Circulaire du 09/06/97</t>
    </r>
  </si>
  <si>
    <t>TOTAL
E.T.P. x C.M.B.P.</t>
  </si>
  <si>
    <r>
      <t xml:space="preserve">C.M.B.P. annuel 
</t>
    </r>
    <r>
      <rPr>
        <b/>
        <sz val="10"/>
        <color indexed="9"/>
        <rFont val="Times New Roman"/>
        <family val="1"/>
      </rPr>
      <t>(en EUROS)</t>
    </r>
    <r>
      <rPr>
        <b/>
        <sz val="12"/>
        <color indexed="9"/>
        <rFont val="Times New Roman"/>
        <family val="1"/>
      </rPr>
      <t xml:space="preserve">
</t>
    </r>
    <r>
      <rPr>
        <b/>
        <i/>
        <sz val="11"/>
        <color indexed="9"/>
        <rFont val="Times New Roman"/>
        <family val="1"/>
      </rPr>
      <t>Coût Moyen Brut Pondéré</t>
    </r>
  </si>
  <si>
    <r>
      <t xml:space="preserve">                                                                                                                                                            Sous-total A </t>
    </r>
    <r>
      <rPr>
        <b/>
        <i/>
        <sz val="10"/>
        <rFont val="Times New Roman"/>
        <family val="1"/>
      </rPr>
      <t>(1+2+3+4)</t>
    </r>
  </si>
  <si>
    <t>Soit</t>
  </si>
  <si>
    <t xml:space="preserve">Soit </t>
  </si>
  <si>
    <t xml:space="preserve">Haute Ecole :     </t>
  </si>
  <si>
    <t>d.</t>
  </si>
  <si>
    <t>Professeurs invités ou contractuels en remplacement d'un agent affecté à un projet FIRST</t>
  </si>
  <si>
    <t>règle : maximum 10% du montant des rémunérations du personnel organique(sous-total A)</t>
  </si>
  <si>
    <t>PERSONNEL DIRECTEUR ET ENSEIGNANT</t>
  </si>
  <si>
    <t>REFERENCE</t>
  </si>
  <si>
    <t>NBRE EN ETP</t>
  </si>
  <si>
    <t>Total des Employés de Niveau 1</t>
  </si>
  <si>
    <t>Total (I)</t>
  </si>
  <si>
    <t>Règle : Total (I) doit être supérieur ou égal à 1</t>
  </si>
  <si>
    <t>2+</t>
  </si>
  <si>
    <t>Total des Employés de Niveau 2+</t>
  </si>
  <si>
    <t>( a )</t>
  </si>
  <si>
    <t>Fonctions de recrutement</t>
  </si>
  <si>
    <t>Fonctions de promotion</t>
  </si>
  <si>
    <t>Total des Employés de Niveau 2</t>
  </si>
  <si>
    <t>( b )</t>
  </si>
  <si>
    <t>Total des Employés de Niveau 3</t>
  </si>
  <si>
    <t>( c )</t>
  </si>
  <si>
    <t>Total (II)</t>
  </si>
  <si>
    <t>Règle : Total (II) doit être supérieur ou égal à 1</t>
  </si>
  <si>
    <t>Total (III)</t>
  </si>
  <si>
    <t>Total des personnels nommés ou engagés à titre définitif</t>
  </si>
  <si>
    <t>Total (IV)</t>
  </si>
  <si>
    <t>Total (III) x 70%</t>
  </si>
  <si>
    <t>Règle : Total (IV) ne peut être supérieur à 70 % de Total (III)</t>
  </si>
  <si>
    <t xml:space="preserve">Haute Ecole : </t>
  </si>
  <si>
    <r>
      <t xml:space="preserve">Total des Employés de Niveau 2+, 2 et 3          </t>
    </r>
    <r>
      <rPr>
        <i/>
        <sz val="10"/>
        <rFont val="Arial"/>
        <family val="2"/>
      </rPr>
      <t>( a ) + ( b ) + ( c )</t>
    </r>
    <r>
      <rPr>
        <b/>
        <sz val="10"/>
        <rFont val="Arial"/>
        <family val="2"/>
      </rPr>
      <t xml:space="preserve">
</t>
    </r>
  </si>
  <si>
    <r>
      <t xml:space="preserve">Total des emplois                                           </t>
    </r>
    <r>
      <rPr>
        <i/>
        <sz val="10"/>
        <rFont val="Arial"/>
        <family val="2"/>
      </rPr>
      <t>Total (I) + Total (II)</t>
    </r>
    <r>
      <rPr>
        <b/>
        <sz val="10"/>
        <rFont val="Arial"/>
        <family val="2"/>
      </rPr>
      <t xml:space="preserve">
</t>
    </r>
  </si>
  <si>
    <t>Maîtres de formation pratique temporaires</t>
  </si>
  <si>
    <t>Maîtres de formation pratique définitifs</t>
  </si>
  <si>
    <t>Maîtres principaux de formation pratique</t>
  </si>
  <si>
    <t>(a)</t>
  </si>
  <si>
    <t>Total (I) x 20%</t>
  </si>
  <si>
    <t>(1)</t>
  </si>
  <si>
    <t>Règle : (a) ne peut excéder (1)</t>
  </si>
  <si>
    <t>Maîtres-assistants temporaires</t>
  </si>
  <si>
    <t>Maîtres-assistants définitifs</t>
  </si>
  <si>
    <t xml:space="preserve">Total Maîtres-Assistants </t>
  </si>
  <si>
    <t>(b)</t>
  </si>
  <si>
    <t>Chargés de cours temporaires</t>
  </si>
  <si>
    <t>Chargés de cours définitifs</t>
  </si>
  <si>
    <t>Chefs de travaux</t>
  </si>
  <si>
    <t>Professeurs</t>
  </si>
  <si>
    <t>(c)</t>
  </si>
  <si>
    <t>Chefs de bureaux d'études</t>
  </si>
  <si>
    <t>Total Autres</t>
  </si>
  <si>
    <t>Total Maîtres-Assistants + Autres</t>
  </si>
  <si>
    <t xml:space="preserve">Total ( II ) x 30 % </t>
  </si>
  <si>
    <t>(2)</t>
  </si>
  <si>
    <t>Règle : (b) doit être au moins égal à (2)</t>
  </si>
  <si>
    <t xml:space="preserve">Total ( II ) x 25 % </t>
  </si>
  <si>
    <t>(3)</t>
  </si>
  <si>
    <t>Règle : (c) ne peut excéder ( 3 )</t>
  </si>
  <si>
    <t>2b</t>
  </si>
  <si>
    <r>
      <t xml:space="preserve">(art. 100, décret du 5/8/95)** 
</t>
    </r>
    <r>
      <rPr>
        <sz val="10"/>
        <rFont val="Arial"/>
        <family val="2"/>
      </rPr>
      <t>Directeurs,Sous-Directeurs et Directeurs Adjoints</t>
    </r>
  </si>
  <si>
    <t>Total des Membres du Personnel Enseignant    
Total (I) +Total (II)</t>
  </si>
  <si>
    <t>(d)</t>
  </si>
  <si>
    <t>(4)</t>
  </si>
  <si>
    <t>(4) - (d)</t>
  </si>
  <si>
    <t>soit</t>
  </si>
  <si>
    <t>1% du Total (III)</t>
  </si>
  <si>
    <t>M.F.P. en charge de "l'Evaluation de la Qualité"</t>
  </si>
  <si>
    <t>Maîtres-assistants en charge de "l'Evaluation de la Qualité"</t>
  </si>
  <si>
    <t>Attachés</t>
  </si>
  <si>
    <t>&gt;&gt;&gt; Attachés nommés ou engagés à titre définitif</t>
  </si>
  <si>
    <t>Attachés en charge de" l'Evaluation de la Qualité"</t>
  </si>
  <si>
    <t>Atachés en charge du "SIPP"</t>
  </si>
  <si>
    <t>Adjoints administratifs</t>
  </si>
  <si>
    <t>Adjoints administratifs en charge de "l'Evaluation de la Qualité"</t>
  </si>
  <si>
    <t>Secrétaires - comptables</t>
  </si>
  <si>
    <t>Administrateurs secrétaires</t>
  </si>
  <si>
    <t>Assistants bibliothécaires</t>
  </si>
  <si>
    <t>Correspondants - comptables</t>
  </si>
  <si>
    <t>Rédacteurs</t>
  </si>
  <si>
    <t>&gt;&gt;&gt; Agents administratifs de niveau 2 nommés ou engagés à titre définitif</t>
  </si>
  <si>
    <t>Agents administratifs en charge de "l'Evaluation de la Qualité"</t>
  </si>
  <si>
    <t>Agents administratifs en charge  du "SIPP"</t>
  </si>
  <si>
    <t>Commis, commis -dactylographes, commis-sténodactylographes</t>
  </si>
  <si>
    <t>Premiers commis chefs</t>
  </si>
  <si>
    <t>Premiers surveillants-chefs</t>
  </si>
  <si>
    <t>Messagers-huissiers, 
surveillants</t>
  </si>
  <si>
    <t>&gt;&gt;&gt; Agents administratifs de niveau 3 nommés ou engagés à titre définitif</t>
  </si>
  <si>
    <r>
      <t xml:space="preserve">CADRE ORGANIQUE DU PERSONNEL </t>
    </r>
    <r>
      <rPr>
        <b/>
        <i/>
        <sz val="12"/>
        <color indexed="8"/>
        <rFont val="Times New Roman"/>
        <family val="1"/>
      </rPr>
      <t>(PREVISIONS AU …………..)</t>
    </r>
  </si>
  <si>
    <t>Adjoints en charge du "SIPP"</t>
  </si>
  <si>
    <r>
      <t xml:space="preserve">Règle : (4) doit être </t>
    </r>
    <r>
      <rPr>
        <b/>
        <sz val="8"/>
        <color indexed="9"/>
        <rFont val="Calibri"/>
        <family val="2"/>
      </rPr>
      <t>≤</t>
    </r>
    <r>
      <rPr>
        <b/>
        <sz val="8"/>
        <color indexed="9"/>
        <rFont val="Arial"/>
        <family val="2"/>
      </rPr>
      <t xml:space="preserve"> à 75%</t>
    </r>
  </si>
  <si>
    <t>Limite supérieure de nommés ou d'engagés à titre définitif</t>
  </si>
  <si>
    <t>Maîtres-assistants en charge de la gestion adm et jur  - définitifs</t>
  </si>
  <si>
    <t>Maîtres-assistants en charge de la Gest fin et compt. -  définitifs</t>
  </si>
  <si>
    <t>Maîtres-assistants en charge de la Gestion fin et compt.   - temporaires</t>
  </si>
  <si>
    <t>Maîtres-assistants en charge de la Gestion adm et jur. -  temporaires</t>
  </si>
  <si>
    <t>Maîtres-assistants définitifs en charge de l'accompagnement "CAPAES"</t>
  </si>
  <si>
    <t>M-A temporaire en remplacement d'un M-A. affecté à un projet "FIRST"</t>
  </si>
  <si>
    <t>Maîtres-assistants temporaires en charge du "SIPP"</t>
  </si>
  <si>
    <t>Maîtres-assistants définitifs en charge du "SIPP"</t>
  </si>
  <si>
    <t>M.F.P. temporaires en charge du "SIPP"</t>
  </si>
  <si>
    <t>M.F.P. définitifs en charge du "SIPP"</t>
  </si>
  <si>
    <t>M.F.P. définitifs en charge de l'accompagnement "CAPAES"</t>
  </si>
  <si>
    <t>M.F.P. temporaires en remplacement d'un M.F.P. affecté à un projet "FIRST"</t>
  </si>
  <si>
    <t xml:space="preserve">&gt;&gt;&gt; Adjoints administratifs nommés ou engagés à titre définitif </t>
  </si>
  <si>
    <t>Membre du personnel  en remplacement d'un Maître-assistant affecté à un projet FIRST*</t>
  </si>
  <si>
    <t>Membre du personnel en remplacement d'un agent affecté à un projet FIRST*</t>
  </si>
  <si>
    <t>* préciser la fonction du membre du personnel en question et y affecter le CMBP concerné</t>
  </si>
  <si>
    <t>e</t>
  </si>
  <si>
    <t>Membre du personnel  affecté à la promotion de la réussite*</t>
  </si>
  <si>
    <t>Professeur invité en charge de l'évalution de la qualité</t>
  </si>
  <si>
    <t>pesonnel administratif contractuel en charge de l'évaluation de la qualité</t>
  </si>
  <si>
    <t xml:space="preserve">Matricule     :     </t>
  </si>
  <si>
    <t xml:space="preserve">Cadre  du  Personnel  Administratif         AA 20..-20..
</t>
  </si>
  <si>
    <r>
      <rPr>
        <b/>
        <i/>
        <sz val="12"/>
        <color indexed="10"/>
        <rFont val="Times New Roman"/>
        <family val="1"/>
      </rPr>
      <t>Cadre  du  Personnel  Enseignant             AA 20..-20..</t>
    </r>
    <r>
      <rPr>
        <b/>
        <i/>
        <sz val="14"/>
        <color indexed="10"/>
        <rFont val="Times New Roman"/>
        <family val="1"/>
      </rPr>
      <t xml:space="preserve">
</t>
    </r>
  </si>
  <si>
    <t>Total Maîtres de formation pratique</t>
  </si>
  <si>
    <t>%</t>
  </si>
  <si>
    <t xml:space="preserve">Membres du Personnel Enseignant nommés ou engagés à titre définitif
</t>
  </si>
  <si>
    <r>
      <t xml:space="preserve">Pourcentage des Membres du Personnel nommés         </t>
    </r>
    <r>
      <rPr>
        <i/>
        <sz val="10"/>
        <color indexed="8"/>
        <rFont val="Arial"/>
        <family val="2"/>
      </rPr>
      <t>(d) / Total (III)</t>
    </r>
    <r>
      <rPr>
        <sz val="10"/>
        <color indexed="8"/>
        <rFont val="Arial"/>
        <family val="2"/>
      </rPr>
      <t xml:space="preserve">
</t>
    </r>
  </si>
  <si>
    <t>Limite supérieure du Personnel Enseignant nommé ou engagé à titre définitif     (75% du Total (III))</t>
  </si>
  <si>
    <t>Nominations ou Engagements à Titre définitif possible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</si>
</sst>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0.000%"/>
  </numFmts>
  <fonts count="60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0"/>
    </font>
    <font>
      <b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12"/>
      <color indexed="3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i/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i/>
      <sz val="10"/>
      <color indexed="9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10"/>
      <color indexed="10"/>
      <name val="Arial"/>
      <family val="2"/>
    </font>
    <font>
      <b/>
      <i/>
      <u val="single"/>
      <sz val="10"/>
      <name val="Arial"/>
      <family val="2"/>
    </font>
    <font>
      <i/>
      <sz val="9"/>
      <name val="Comic Sans MS"/>
      <family val="4"/>
    </font>
    <font>
      <b/>
      <i/>
      <sz val="9"/>
      <name val="Comic Sans MS"/>
      <family val="4"/>
    </font>
    <font>
      <i/>
      <sz val="9"/>
      <color indexed="10"/>
      <name val="Comic Sans MS"/>
      <family val="4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i/>
      <u val="single"/>
      <sz val="10"/>
      <color indexed="61"/>
      <name val="Comic Sans MS"/>
      <family val="4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43"/>
      <name val="Arial"/>
      <family val="0"/>
    </font>
    <font>
      <b/>
      <i/>
      <sz val="14"/>
      <color indexed="10"/>
      <name val="Times New Roman"/>
      <family val="1"/>
    </font>
    <font>
      <i/>
      <sz val="10"/>
      <color indexed="8"/>
      <name val="Arial"/>
      <family val="2"/>
    </font>
    <font>
      <sz val="11"/>
      <color indexed="30"/>
      <name val="Arial"/>
      <family val="2"/>
    </font>
    <font>
      <sz val="11"/>
      <color indexed="30"/>
      <name val="Times New Roman"/>
      <family val="1"/>
    </font>
    <font>
      <b/>
      <sz val="8"/>
      <color indexed="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/>
      <right style="medium"/>
      <top style="medium"/>
      <bottom/>
    </border>
    <border>
      <left style="medium"/>
      <right style="medium"/>
      <top style="dashed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hair"/>
      <bottom style="medium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medium"/>
      <top style="thin"/>
      <bottom style="hair"/>
    </border>
    <border>
      <left/>
      <right style="medium"/>
      <top style="thin"/>
      <bottom style="medium"/>
    </border>
    <border>
      <left style="medium"/>
      <right style="medium"/>
      <top/>
      <bottom style="hair"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hair"/>
    </border>
    <border>
      <left style="medium"/>
      <right style="medium"/>
      <top/>
      <bottom style="thin"/>
    </border>
    <border>
      <left/>
      <right style="medium"/>
      <top style="medium"/>
      <bottom style="hair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/>
      <right/>
      <top style="medium"/>
      <bottom/>
    </border>
    <border>
      <left style="thin"/>
      <right/>
      <top style="hair"/>
      <bottom style="hair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thin"/>
      <right/>
      <top style="medium"/>
      <bottom style="hair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thin"/>
    </border>
    <border>
      <left/>
      <right/>
      <top style="hair"/>
      <bottom style="thin"/>
    </border>
    <border>
      <left style="thin"/>
      <right/>
      <top style="hair"/>
      <bottom style="thin"/>
    </border>
    <border>
      <left/>
      <right style="medium"/>
      <top style="hair"/>
      <bottom style="thin"/>
    </border>
    <border>
      <left/>
      <right style="medium"/>
      <top style="thin"/>
      <bottom/>
    </border>
    <border>
      <left/>
      <right style="thin"/>
      <top style="hair"/>
      <bottom/>
    </border>
    <border>
      <left/>
      <right style="thin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9" fillId="6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3" borderId="0" applyNumberFormat="0" applyBorder="0" applyAlignment="0" applyProtection="0"/>
    <xf numFmtId="0" fontId="59" fillId="11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5" fillId="0" borderId="0" applyNumberFormat="0" applyFill="0" applyBorder="0" applyAlignment="0" applyProtection="0"/>
    <xf numFmtId="0" fontId="54" fillId="15" borderId="1" applyNumberFormat="0" applyAlignment="0" applyProtection="0"/>
    <xf numFmtId="0" fontId="55" fillId="0" borderId="2" applyNumberFormat="0" applyFill="0" applyAlignment="0" applyProtection="0"/>
    <xf numFmtId="0" fontId="0" fillId="4" borderId="3" applyNumberFormat="0" applyFont="0" applyAlignment="0" applyProtection="0"/>
    <xf numFmtId="0" fontId="52" fillId="7" borderId="1" applyNumberFormat="0" applyAlignment="0" applyProtection="0"/>
    <xf numFmtId="164" fontId="3" fillId="0" borderId="0" applyFont="0" applyFill="0" applyBorder="0" applyAlignment="0" applyProtection="0"/>
    <xf numFmtId="0" fontId="50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7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3" fillId="15" borderId="4" applyNumberFormat="0" applyAlignment="0" applyProtection="0"/>
    <xf numFmtId="0" fontId="5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6" fillId="17" borderId="9" applyNumberFormat="0" applyAlignment="0" applyProtection="0"/>
  </cellStyleXfs>
  <cellXfs count="319">
    <xf numFmtId="0" fontId="0" fillId="0" borderId="0" xfId="0" applyAlignment="1">
      <alignment/>
    </xf>
    <xf numFmtId="0" fontId="2" fillId="0" borderId="0" xfId="51" applyFont="1" applyAlignment="1" applyProtection="1">
      <alignment vertical="center" wrapText="1"/>
      <protection/>
    </xf>
    <xf numFmtId="0" fontId="2" fillId="0" borderId="0" xfId="51" applyFont="1" applyBorder="1" applyProtection="1">
      <alignment/>
      <protection/>
    </xf>
    <xf numFmtId="0" fontId="2" fillId="0" borderId="0" xfId="51" applyFont="1" applyProtection="1">
      <alignment/>
      <protection/>
    </xf>
    <xf numFmtId="0" fontId="2" fillId="0" borderId="10" xfId="51" applyFont="1" applyBorder="1" applyProtection="1">
      <alignment/>
      <protection/>
    </xf>
    <xf numFmtId="0" fontId="2" fillId="0" borderId="0" xfId="51" applyFont="1" applyAlignment="1" applyProtection="1">
      <alignment horizontal="center" vertical="center" wrapText="1"/>
      <protection/>
    </xf>
    <xf numFmtId="0" fontId="12" fillId="15" borderId="11" xfId="51" applyFont="1" applyFill="1" applyBorder="1" applyAlignment="1" applyProtection="1">
      <alignment vertical="center"/>
      <protection/>
    </xf>
    <xf numFmtId="0" fontId="12" fillId="15" borderId="12" xfId="51" applyFont="1" applyFill="1" applyBorder="1" applyAlignment="1" applyProtection="1">
      <alignment vertical="center"/>
      <protection/>
    </xf>
    <xf numFmtId="0" fontId="12" fillId="15" borderId="13" xfId="51" applyFont="1" applyFill="1" applyBorder="1" applyAlignment="1" applyProtection="1">
      <alignment vertical="center"/>
      <protection/>
    </xf>
    <xf numFmtId="0" fontId="2" fillId="0" borderId="14" xfId="51" applyFont="1" applyBorder="1" applyProtection="1">
      <alignment/>
      <protection/>
    </xf>
    <xf numFmtId="0" fontId="2" fillId="0" borderId="15" xfId="51" applyFont="1" applyBorder="1" applyProtection="1">
      <alignment/>
      <protection/>
    </xf>
    <xf numFmtId="0" fontId="8" fillId="18" borderId="12" xfId="51" applyFont="1" applyFill="1" applyBorder="1" applyAlignment="1" applyProtection="1">
      <alignment horizontal="center" vertical="center"/>
      <protection/>
    </xf>
    <xf numFmtId="0" fontId="5" fillId="0" borderId="0" xfId="51" applyFont="1" applyBorder="1" applyAlignment="1" applyProtection="1">
      <alignment horizontal="center" vertical="center" wrapText="1"/>
      <protection/>
    </xf>
    <xf numFmtId="2" fontId="2" fillId="5" borderId="16" xfId="51" applyNumberFormat="1" applyFont="1" applyFill="1" applyBorder="1" applyAlignment="1" applyProtection="1">
      <alignment horizontal="center" vertical="center" wrapText="1"/>
      <protection/>
    </xf>
    <xf numFmtId="165" fontId="2" fillId="2" borderId="17" xfId="51" applyNumberFormat="1" applyFont="1" applyFill="1" applyBorder="1" applyAlignment="1" applyProtection="1">
      <alignment horizontal="right" vertical="center" wrapText="1"/>
      <protection/>
    </xf>
    <xf numFmtId="0" fontId="2" fillId="2" borderId="17" xfId="51" applyFont="1" applyFill="1" applyBorder="1" applyAlignment="1" applyProtection="1">
      <alignment horizontal="right" vertical="center" wrapText="1"/>
      <protection/>
    </xf>
    <xf numFmtId="165" fontId="2" fillId="2" borderId="16" xfId="51" applyNumberFormat="1" applyFont="1" applyFill="1" applyBorder="1" applyAlignment="1" applyProtection="1">
      <alignment horizontal="right" vertical="center" wrapText="1"/>
      <protection/>
    </xf>
    <xf numFmtId="0" fontId="4" fillId="0" borderId="0" xfId="51" applyFont="1" applyBorder="1" applyAlignment="1" applyProtection="1">
      <alignment horizontal="center" vertical="center" wrapText="1"/>
      <protection/>
    </xf>
    <xf numFmtId="0" fontId="2" fillId="0" borderId="0" xfId="51" applyFont="1" applyAlignment="1" applyProtection="1">
      <alignment horizontal="center"/>
      <protection/>
    </xf>
    <xf numFmtId="0" fontId="8" fillId="18" borderId="18" xfId="51" applyFont="1" applyFill="1" applyBorder="1" applyAlignment="1" applyProtection="1">
      <alignment horizontal="center" vertical="center"/>
      <protection/>
    </xf>
    <xf numFmtId="0" fontId="2" fillId="0" borderId="18" xfId="51" applyFont="1" applyBorder="1" applyAlignment="1" applyProtection="1">
      <alignment horizontal="center" vertical="center" wrapText="1"/>
      <protection/>
    </xf>
    <xf numFmtId="0" fontId="2" fillId="0" borderId="11" xfId="51" applyFont="1" applyBorder="1" applyAlignment="1" applyProtection="1">
      <alignment vertical="center" wrapText="1"/>
      <protection/>
    </xf>
    <xf numFmtId="0" fontId="2" fillId="0" borderId="13" xfId="51" applyFont="1" applyBorder="1" applyAlignment="1" applyProtection="1">
      <alignment vertical="center" wrapText="1"/>
      <protection/>
    </xf>
    <xf numFmtId="0" fontId="2" fillId="0" borderId="19" xfId="51" applyFont="1" applyBorder="1" applyAlignment="1" applyProtection="1">
      <alignment vertical="center" wrapText="1"/>
      <protection/>
    </xf>
    <xf numFmtId="0" fontId="8" fillId="18" borderId="20" xfId="51" applyFont="1" applyFill="1" applyBorder="1" applyProtection="1">
      <alignment/>
      <protection/>
    </xf>
    <xf numFmtId="0" fontId="8" fillId="18" borderId="21" xfId="51" applyFont="1" applyFill="1" applyBorder="1" applyProtection="1">
      <alignment/>
      <protection/>
    </xf>
    <xf numFmtId="0" fontId="8" fillId="18" borderId="22" xfId="51" applyFont="1" applyFill="1" applyBorder="1" applyProtection="1">
      <alignment/>
      <protection/>
    </xf>
    <xf numFmtId="2" fontId="2" fillId="0" borderId="23" xfId="51" applyNumberFormat="1" applyFont="1" applyBorder="1" applyAlignment="1" applyProtection="1">
      <alignment horizontal="center" vertical="center" wrapText="1"/>
      <protection locked="0"/>
    </xf>
    <xf numFmtId="2" fontId="2" fillId="0" borderId="24" xfId="51" applyNumberFormat="1" applyFont="1" applyBorder="1" applyAlignment="1" applyProtection="1">
      <alignment horizontal="center" vertical="center" wrapText="1"/>
      <protection/>
    </xf>
    <xf numFmtId="0" fontId="13" fillId="0" borderId="25" xfId="51" applyFont="1" applyBorder="1" applyAlignment="1" applyProtection="1">
      <alignment horizontal="center" vertical="center" wrapText="1"/>
      <protection/>
    </xf>
    <xf numFmtId="2" fontId="2" fillId="5" borderId="25" xfId="51" applyNumberFormat="1" applyFont="1" applyFill="1" applyBorder="1" applyAlignment="1" applyProtection="1">
      <alignment horizontal="center" vertical="center" wrapText="1"/>
      <protection locked="0"/>
    </xf>
    <xf numFmtId="0" fontId="6" fillId="2" borderId="26" xfId="51" applyFont="1" applyFill="1" applyBorder="1" applyAlignment="1" applyProtection="1">
      <alignment horizontal="center" vertical="center" wrapText="1"/>
      <protection/>
    </xf>
    <xf numFmtId="0" fontId="6" fillId="2" borderId="18" xfId="51" applyFont="1" applyFill="1" applyBorder="1" applyAlignment="1" applyProtection="1">
      <alignment horizontal="center" vertical="center" wrapText="1"/>
      <protection/>
    </xf>
    <xf numFmtId="0" fontId="4" fillId="15" borderId="0" xfId="51" applyFont="1" applyFill="1" applyBorder="1" applyAlignment="1" applyProtection="1">
      <alignment vertical="center" wrapText="1"/>
      <protection/>
    </xf>
    <xf numFmtId="0" fontId="5" fillId="15" borderId="0" xfId="5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8" fillId="7" borderId="11" xfId="0" applyFont="1" applyFill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21" fillId="0" borderId="30" xfId="0" applyFont="1" applyBorder="1" applyAlignment="1" applyProtection="1">
      <alignment horizontal="center" vertical="center" wrapText="1"/>
      <protection/>
    </xf>
    <xf numFmtId="2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30" xfId="0" applyNumberFormat="1" applyFill="1" applyBorder="1" applyAlignment="1" applyProtection="1">
      <alignment horizontal="right" vertical="center" wrapText="1"/>
      <protection locked="0"/>
    </xf>
    <xf numFmtId="0" fontId="23" fillId="7" borderId="31" xfId="0" applyFont="1" applyFill="1" applyBorder="1" applyAlignment="1" applyProtection="1">
      <alignment horizontal="center" vertical="center" wrapText="1"/>
      <protection/>
    </xf>
    <xf numFmtId="2" fontId="17" fillId="7" borderId="32" xfId="0" applyNumberFormat="1" applyFont="1" applyFill="1" applyBorder="1" applyAlignment="1" applyProtection="1">
      <alignment horizontal="right" vertical="center" wrapText="1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0" fontId="17" fillId="19" borderId="16" xfId="0" applyFont="1" applyFill="1" applyBorder="1" applyAlignment="1" applyProtection="1">
      <alignment horizontal="center" vertical="center" wrapText="1"/>
      <protection/>
    </xf>
    <xf numFmtId="0" fontId="21" fillId="0" borderId="33" xfId="0" applyFont="1" applyBorder="1" applyAlignment="1" applyProtection="1">
      <alignment horizontal="center" vertical="center" wrapText="1"/>
      <protection/>
    </xf>
    <xf numFmtId="2" fontId="0" fillId="0" borderId="33" xfId="0" applyNumberFormat="1" applyFill="1" applyBorder="1" applyAlignment="1" applyProtection="1">
      <alignment horizontal="right" vertical="center" wrapText="1"/>
      <protection locked="0"/>
    </xf>
    <xf numFmtId="2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34" xfId="0" applyFont="1" applyFill="1" applyBorder="1" applyAlignment="1" applyProtection="1">
      <alignment horizontal="center" vertical="center" textRotation="180"/>
      <protection/>
    </xf>
    <xf numFmtId="49" fontId="23" fillId="7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2" fontId="0" fillId="0" borderId="12" xfId="0" applyNumberFormat="1" applyFill="1" applyBorder="1" applyAlignment="1" applyProtection="1">
      <alignment horizontal="right" vertical="center" wrapText="1"/>
      <protection locked="0"/>
    </xf>
    <xf numFmtId="2" fontId="0" fillId="0" borderId="35" xfId="0" applyNumberFormat="1" applyFill="1" applyBorder="1" applyAlignment="1" applyProtection="1">
      <alignment horizontal="right" vertical="center" wrapText="1"/>
      <protection locked="0"/>
    </xf>
    <xf numFmtId="2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37" xfId="0" applyNumberForma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22" fillId="15" borderId="14" xfId="0" applyFont="1" applyFill="1" applyBorder="1" applyAlignment="1" applyProtection="1">
      <alignment horizontal="center" vertical="center" textRotation="180"/>
      <protection/>
    </xf>
    <xf numFmtId="0" fontId="22" fillId="0" borderId="14" xfId="0" applyFont="1" applyFill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 wrapText="1"/>
      <protection/>
    </xf>
    <xf numFmtId="2" fontId="0" fillId="0" borderId="38" xfId="0" applyNumberFormat="1" applyFill="1" applyBorder="1" applyAlignment="1" applyProtection="1">
      <alignment horizontal="right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/>
    </xf>
    <xf numFmtId="49" fontId="23" fillId="17" borderId="11" xfId="0" applyNumberFormat="1" applyFont="1" applyFill="1" applyBorder="1" applyAlignment="1" applyProtection="1">
      <alignment horizontal="center" vertical="center" wrapText="1"/>
      <protection/>
    </xf>
    <xf numFmtId="2" fontId="17" fillId="17" borderId="11" xfId="0" applyNumberFormat="1" applyFont="1" applyFill="1" applyBorder="1" applyAlignment="1" applyProtection="1">
      <alignment horizontal="right" vertical="center" wrapText="1"/>
      <protection/>
    </xf>
    <xf numFmtId="2" fontId="0" fillId="0" borderId="30" xfId="0" applyNumberFormat="1" applyFill="1" applyBorder="1" applyAlignment="1" applyProtection="1">
      <alignment vertical="center" wrapText="1"/>
      <protection locked="0"/>
    </xf>
    <xf numFmtId="0" fontId="3" fillId="0" borderId="39" xfId="0" applyFont="1" applyBorder="1" applyAlignment="1" applyProtection="1">
      <alignment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2" fontId="0" fillId="0" borderId="33" xfId="0" applyNumberFormat="1" applyFill="1" applyBorder="1" applyAlignment="1" applyProtection="1">
      <alignment vertical="center" wrapText="1"/>
      <protection locked="0"/>
    </xf>
    <xf numFmtId="0" fontId="34" fillId="4" borderId="24" xfId="0" applyFont="1" applyFill="1" applyBorder="1" applyAlignment="1" applyProtection="1">
      <alignment horizontal="center" vertical="center" wrapText="1"/>
      <protection/>
    </xf>
    <xf numFmtId="2" fontId="33" fillId="4" borderId="24" xfId="0" applyNumberFormat="1" applyFont="1" applyFill="1" applyBorder="1" applyAlignment="1" applyProtection="1">
      <alignment vertical="center" wrapText="1"/>
      <protection/>
    </xf>
    <xf numFmtId="0" fontId="3" fillId="0" borderId="42" xfId="0" applyFont="1" applyFill="1" applyBorder="1" applyAlignment="1" applyProtection="1">
      <alignment/>
      <protection/>
    </xf>
    <xf numFmtId="0" fontId="3" fillId="0" borderId="43" xfId="0" applyFont="1" applyBorder="1" applyAlignment="1" applyProtection="1">
      <alignment/>
      <protection/>
    </xf>
    <xf numFmtId="0" fontId="3" fillId="0" borderId="44" xfId="0" applyFont="1" applyBorder="1" applyAlignment="1" applyProtection="1">
      <alignment/>
      <protection/>
    </xf>
    <xf numFmtId="0" fontId="25" fillId="0" borderId="45" xfId="0" applyFont="1" applyBorder="1" applyAlignment="1" applyProtection="1">
      <alignment horizontal="center" vertical="center" wrapText="1"/>
      <protection/>
    </xf>
    <xf numFmtId="2" fontId="0" fillId="0" borderId="45" xfId="0" applyNumberFormat="1" applyFill="1" applyBorder="1" applyAlignment="1" applyProtection="1">
      <alignment vertical="center" wrapText="1"/>
      <protection locked="0"/>
    </xf>
    <xf numFmtId="0" fontId="3" fillId="0" borderId="27" xfId="0" applyFont="1" applyFill="1" applyBorder="1" applyAlignment="1" applyProtection="1">
      <alignment/>
      <protection/>
    </xf>
    <xf numFmtId="0" fontId="25" fillId="0" borderId="30" xfId="0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/>
    </xf>
    <xf numFmtId="0" fontId="23" fillId="0" borderId="30" xfId="0" applyFont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/>
      <protection/>
    </xf>
    <xf numFmtId="0" fontId="25" fillId="0" borderId="33" xfId="0" applyFont="1" applyBorder="1" applyAlignment="1" applyProtection="1">
      <alignment horizontal="center" vertical="center" wrapText="1"/>
      <protection/>
    </xf>
    <xf numFmtId="0" fontId="36" fillId="4" borderId="46" xfId="0" applyFont="1" applyFill="1" applyBorder="1" applyAlignment="1" applyProtection="1">
      <alignment horizontal="center" vertical="center" wrapText="1"/>
      <protection/>
    </xf>
    <xf numFmtId="2" fontId="33" fillId="4" borderId="18" xfId="0" applyNumberFormat="1" applyFont="1" applyFill="1" applyBorder="1" applyAlignment="1" applyProtection="1">
      <alignment vertical="center" wrapText="1"/>
      <protection/>
    </xf>
    <xf numFmtId="0" fontId="23" fillId="7" borderId="15" xfId="0" applyFont="1" applyFill="1" applyBorder="1" applyAlignment="1" applyProtection="1">
      <alignment horizontal="center" vertical="center" wrapText="1"/>
      <protection/>
    </xf>
    <xf numFmtId="2" fontId="17" fillId="7" borderId="13" xfId="0" applyNumberFormat="1" applyFont="1" applyFill="1" applyBorder="1" applyAlignment="1" applyProtection="1">
      <alignment vertical="center" wrapText="1"/>
      <protection/>
    </xf>
    <xf numFmtId="2" fontId="17" fillId="17" borderId="11" xfId="0" applyNumberFormat="1" applyFont="1" applyFill="1" applyBorder="1" applyAlignment="1" applyProtection="1">
      <alignment vertical="center" wrapText="1"/>
      <protection/>
    </xf>
    <xf numFmtId="49" fontId="23" fillId="17" borderId="12" xfId="0" applyNumberFormat="1" applyFont="1" applyFill="1" applyBorder="1" applyAlignment="1" applyProtection="1">
      <alignment horizontal="center" vertical="center" wrapText="1"/>
      <protection/>
    </xf>
    <xf numFmtId="2" fontId="17" fillId="17" borderId="12" xfId="0" applyNumberFormat="1" applyFont="1" applyFill="1" applyBorder="1" applyAlignment="1" applyProtection="1">
      <alignment horizontal="right" vertical="center" wrapText="1"/>
      <protection/>
    </xf>
    <xf numFmtId="0" fontId="23" fillId="7" borderId="11" xfId="0" applyFont="1" applyFill="1" applyBorder="1" applyAlignment="1" applyProtection="1">
      <alignment horizontal="left" wrapText="1"/>
      <protection/>
    </xf>
    <xf numFmtId="2" fontId="17" fillId="7" borderId="12" xfId="0" applyNumberFormat="1" applyFont="1" applyFill="1" applyBorder="1" applyAlignment="1" applyProtection="1">
      <alignment horizontal="right"/>
      <protection locked="0"/>
    </xf>
    <xf numFmtId="0" fontId="18" fillId="7" borderId="32" xfId="0" applyFont="1" applyFill="1" applyBorder="1" applyAlignment="1" applyProtection="1">
      <alignment horizontal="center" vertical="center"/>
      <protection/>
    </xf>
    <xf numFmtId="0" fontId="23" fillId="7" borderId="11" xfId="0" applyFont="1" applyFill="1" applyBorder="1" applyAlignment="1" applyProtection="1">
      <alignment horizontal="center" vertical="center" wrapText="1"/>
      <protection/>
    </xf>
    <xf numFmtId="2" fontId="17" fillId="7" borderId="11" xfId="0" applyNumberFormat="1" applyFont="1" applyFill="1" applyBorder="1" applyAlignment="1" applyProtection="1">
      <alignment horizontal="right" vertical="center" wrapText="1"/>
      <protection/>
    </xf>
    <xf numFmtId="0" fontId="0" fillId="7" borderId="32" xfId="0" applyFill="1" applyBorder="1" applyAlignment="1">
      <alignment/>
    </xf>
    <xf numFmtId="10" fontId="17" fillId="7" borderId="11" xfId="0" applyNumberFormat="1" applyFont="1" applyFill="1" applyBorder="1" applyAlignment="1" applyProtection="1">
      <alignment horizontal="right" vertical="center" wrapText="1"/>
      <protection/>
    </xf>
    <xf numFmtId="2" fontId="17" fillId="17" borderId="34" xfId="0" applyNumberFormat="1" applyFont="1" applyFill="1" applyBorder="1" applyAlignment="1" applyProtection="1">
      <alignment horizontal="right" vertical="center" wrapText="1"/>
      <protection/>
    </xf>
    <xf numFmtId="2" fontId="17" fillId="7" borderId="13" xfId="0" applyNumberFormat="1" applyFont="1" applyFill="1" applyBorder="1" applyAlignment="1" applyProtection="1">
      <alignment horizontal="right" vertical="center" wrapText="1"/>
      <protection/>
    </xf>
    <xf numFmtId="0" fontId="23" fillId="7" borderId="32" xfId="0" applyFont="1" applyFill="1" applyBorder="1" applyAlignment="1" applyProtection="1">
      <alignment/>
      <protection/>
    </xf>
    <xf numFmtId="2" fontId="17" fillId="7" borderId="32" xfId="0" applyNumberFormat="1" applyFont="1" applyFill="1" applyBorder="1" applyAlignment="1" applyProtection="1">
      <alignment horizontal="right"/>
      <protection/>
    </xf>
    <xf numFmtId="0" fontId="39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16" fillId="0" borderId="10" xfId="0" applyFont="1" applyBorder="1" applyAlignment="1" applyProtection="1">
      <alignment vertical="center" wrapText="1"/>
      <protection/>
    </xf>
    <xf numFmtId="0" fontId="23" fillId="0" borderId="38" xfId="0" applyFont="1" applyBorder="1" applyAlignment="1" applyProtection="1">
      <alignment horizontal="center" vertical="center" wrapText="1"/>
      <protection/>
    </xf>
    <xf numFmtId="0" fontId="21" fillId="0" borderId="47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32" fillId="0" borderId="0" xfId="0" applyFont="1" applyAlignment="1">
      <alignment/>
    </xf>
    <xf numFmtId="0" fontId="42" fillId="0" borderId="0" xfId="0" applyFont="1" applyBorder="1" applyAlignment="1" applyProtection="1">
      <alignment horizontal="center"/>
      <protection/>
    </xf>
    <xf numFmtId="0" fontId="2" fillId="0" borderId="48" xfId="51" applyFont="1" applyBorder="1" applyAlignment="1" applyProtection="1">
      <alignment horizontal="left" vertical="center" wrapText="1"/>
      <protection/>
    </xf>
    <xf numFmtId="0" fontId="2" fillId="0" borderId="12" xfId="51" applyFont="1" applyBorder="1" applyAlignment="1" applyProtection="1">
      <alignment horizontal="center" vertical="center" wrapText="1"/>
      <protection/>
    </xf>
    <xf numFmtId="0" fontId="4" fillId="0" borderId="13" xfId="51" applyFont="1" applyBorder="1" applyAlignment="1" applyProtection="1">
      <alignment horizontal="center" vertical="center" wrapText="1"/>
      <protection/>
    </xf>
    <xf numFmtId="2" fontId="2" fillId="0" borderId="49" xfId="51" applyNumberFormat="1" applyFont="1" applyBorder="1" applyAlignment="1" applyProtection="1">
      <alignment horizontal="center" vertical="center" wrapText="1"/>
      <protection locked="0"/>
    </xf>
    <xf numFmtId="0" fontId="21" fillId="0" borderId="50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2" fillId="0" borderId="14" xfId="51" applyFont="1" applyBorder="1" applyAlignment="1" applyProtection="1">
      <alignment vertical="center" wrapText="1"/>
      <protection/>
    </xf>
    <xf numFmtId="0" fontId="2" fillId="0" borderId="0" xfId="51" applyFont="1" applyBorder="1" applyAlignment="1" applyProtection="1">
      <alignment horizontal="left" vertical="center" wrapText="1"/>
      <protection/>
    </xf>
    <xf numFmtId="0" fontId="13" fillId="0" borderId="12" xfId="51" applyFont="1" applyBorder="1" applyAlignment="1" applyProtection="1">
      <alignment horizontal="center" vertical="center" wrapText="1"/>
      <protection/>
    </xf>
    <xf numFmtId="2" fontId="2" fillId="5" borderId="12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25" xfId="51" applyFont="1" applyBorder="1" applyAlignment="1" applyProtection="1">
      <alignment horizontal="center" vertical="center" wrapText="1"/>
      <protection/>
    </xf>
    <xf numFmtId="0" fontId="4" fillId="0" borderId="21" xfId="51" applyFont="1" applyBorder="1" applyAlignment="1" applyProtection="1">
      <alignment horizontal="left" vertical="center" wrapText="1"/>
      <protection/>
    </xf>
    <xf numFmtId="0" fontId="4" fillId="0" borderId="0" xfId="51" applyFont="1" applyBorder="1" applyAlignment="1" applyProtection="1">
      <alignment horizontal="left" vertical="center" wrapText="1"/>
      <protection/>
    </xf>
    <xf numFmtId="0" fontId="13" fillId="0" borderId="0" xfId="51" applyFont="1" applyBorder="1" applyAlignment="1" applyProtection="1">
      <alignment horizontal="center" vertical="center" wrapText="1"/>
      <protection/>
    </xf>
    <xf numFmtId="0" fontId="4" fillId="0" borderId="24" xfId="51" applyFont="1" applyBorder="1" applyAlignment="1" applyProtection="1">
      <alignment horizontal="center" vertical="center" wrapText="1"/>
      <protection/>
    </xf>
    <xf numFmtId="3" fontId="2" fillId="0" borderId="24" xfId="51" applyNumberFormat="1" applyFont="1" applyBorder="1" applyAlignment="1" applyProtection="1">
      <alignment horizontal="center" vertical="center" wrapText="1"/>
      <protection/>
    </xf>
    <xf numFmtId="3" fontId="2" fillId="0" borderId="51" xfId="51" applyNumberFormat="1" applyFont="1" applyBorder="1" applyAlignment="1" applyProtection="1">
      <alignment horizontal="center" vertical="center" wrapText="1"/>
      <protection/>
    </xf>
    <xf numFmtId="2" fontId="3" fillId="0" borderId="52" xfId="0" applyNumberFormat="1" applyFont="1" applyFill="1" applyBorder="1" applyAlignment="1" applyProtection="1">
      <alignment horizontal="right" vertical="center" wrapText="1"/>
      <protection/>
    </xf>
    <xf numFmtId="10" fontId="43" fillId="0" borderId="0" xfId="0" applyNumberFormat="1" applyFont="1" applyAlignment="1">
      <alignment horizontal="right"/>
    </xf>
    <xf numFmtId="165" fontId="2" fillId="2" borderId="15" xfId="51" applyNumberFormat="1" applyFont="1" applyFill="1" applyBorder="1" applyAlignment="1" applyProtection="1">
      <alignment horizontal="right" vertical="center" wrapText="1"/>
      <protection/>
    </xf>
    <xf numFmtId="0" fontId="2" fillId="2" borderId="20" xfId="51" applyFont="1" applyFill="1" applyBorder="1" applyAlignment="1" applyProtection="1">
      <alignment horizontal="right" vertical="center" wrapText="1"/>
      <protection/>
    </xf>
    <xf numFmtId="0" fontId="2" fillId="2" borderId="21" xfId="51" applyFont="1" applyFill="1" applyBorder="1" applyAlignment="1" applyProtection="1">
      <alignment horizontal="right" vertical="center" wrapText="1"/>
      <protection/>
    </xf>
    <xf numFmtId="0" fontId="2" fillId="2" borderId="22" xfId="51" applyFont="1" applyFill="1" applyBorder="1" applyAlignment="1" applyProtection="1">
      <alignment horizontal="right" vertical="center" wrapText="1"/>
      <protection/>
    </xf>
    <xf numFmtId="10" fontId="13" fillId="2" borderId="13" xfId="51" applyNumberFormat="1" applyFont="1" applyFill="1" applyBorder="1" applyAlignment="1" applyProtection="1">
      <alignment horizontal="center" vertical="center" wrapText="1"/>
      <protection/>
    </xf>
    <xf numFmtId="165" fontId="2" fillId="2" borderId="34" xfId="51" applyNumberFormat="1" applyFont="1" applyFill="1" applyBorder="1" applyAlignment="1" applyProtection="1">
      <alignment horizontal="right" vertical="center" wrapText="1"/>
      <protection/>
    </xf>
    <xf numFmtId="165" fontId="2" fillId="2" borderId="14" xfId="51" applyNumberFormat="1" applyFont="1" applyFill="1" applyBorder="1" applyAlignment="1" applyProtection="1">
      <alignment horizontal="right" vertical="center" wrapText="1"/>
      <protection/>
    </xf>
    <xf numFmtId="0" fontId="6" fillId="2" borderId="53" xfId="51" applyFont="1" applyFill="1" applyBorder="1" applyAlignment="1" applyProtection="1">
      <alignment horizontal="center" vertical="center" wrapText="1"/>
      <protection/>
    </xf>
    <xf numFmtId="0" fontId="6" fillId="2" borderId="21" xfId="51" applyFont="1" applyFill="1" applyBorder="1" applyAlignment="1" applyProtection="1">
      <alignment horizontal="center" vertical="center" wrapText="1"/>
      <protection/>
    </xf>
    <xf numFmtId="0" fontId="6" fillId="2" borderId="22" xfId="51" applyFont="1" applyFill="1" applyBorder="1" applyAlignment="1" applyProtection="1">
      <alignment horizontal="center" vertical="center" wrapText="1"/>
      <protection/>
    </xf>
    <xf numFmtId="10" fontId="13" fillId="2" borderId="26" xfId="51" applyNumberFormat="1" applyFont="1" applyFill="1" applyBorder="1" applyAlignment="1" applyProtection="1">
      <alignment horizontal="center" vertical="center" wrapText="1"/>
      <protection/>
    </xf>
    <xf numFmtId="10" fontId="13" fillId="2" borderId="12" xfId="51" applyNumberFormat="1" applyFont="1" applyFill="1" applyBorder="1" applyAlignment="1" applyProtection="1">
      <alignment horizontal="center" vertical="center" wrapText="1"/>
      <protection/>
    </xf>
    <xf numFmtId="0" fontId="2" fillId="0" borderId="11" xfId="51" applyFont="1" applyBorder="1" applyAlignment="1" applyProtection="1">
      <alignment horizontal="center" vertical="center" wrapText="1"/>
      <protection/>
    </xf>
    <xf numFmtId="0" fontId="2" fillId="0" borderId="48" xfId="51" applyFont="1" applyBorder="1" applyAlignment="1" applyProtection="1">
      <alignment horizontal="left" vertical="center" wrapText="1"/>
      <protection/>
    </xf>
    <xf numFmtId="0" fontId="2" fillId="0" borderId="12" xfId="51" applyFont="1" applyBorder="1" applyAlignment="1" applyProtection="1">
      <alignment horizontal="center" vertical="center" wrapText="1"/>
      <protection/>
    </xf>
    <xf numFmtId="0" fontId="2" fillId="0" borderId="13" xfId="51" applyFont="1" applyBorder="1" applyAlignment="1" applyProtection="1">
      <alignment horizontal="center" vertical="center" wrapText="1"/>
      <protection/>
    </xf>
    <xf numFmtId="0" fontId="8" fillId="18" borderId="11" xfId="51" applyFont="1" applyFill="1" applyBorder="1" applyAlignment="1" applyProtection="1">
      <alignment horizontal="center" vertical="center"/>
      <protection/>
    </xf>
    <xf numFmtId="0" fontId="8" fillId="18" borderId="12" xfId="51" applyFont="1" applyFill="1" applyBorder="1" applyAlignment="1" applyProtection="1">
      <alignment horizontal="center" vertical="center"/>
      <protection/>
    </xf>
    <xf numFmtId="0" fontId="2" fillId="0" borderId="26" xfId="51" applyFont="1" applyBorder="1" applyAlignment="1" applyProtection="1">
      <alignment horizontal="center" vertical="center" wrapText="1"/>
      <protection/>
    </xf>
    <xf numFmtId="2" fontId="2" fillId="0" borderId="26" xfId="51" applyNumberFormat="1" applyFont="1" applyBorder="1" applyAlignment="1" applyProtection="1">
      <alignment horizontal="center" vertical="center" wrapText="1"/>
      <protection/>
    </xf>
    <xf numFmtId="2" fontId="2" fillId="0" borderId="13" xfId="51" applyNumberFormat="1" applyFont="1" applyBorder="1" applyAlignment="1" applyProtection="1">
      <alignment horizontal="center" vertical="center" wrapText="1"/>
      <protection/>
    </xf>
    <xf numFmtId="0" fontId="2" fillId="0" borderId="53" xfId="51" applyFont="1" applyBorder="1" applyAlignment="1" applyProtection="1">
      <alignment horizontal="center" vertical="center" wrapText="1"/>
      <protection/>
    </xf>
    <xf numFmtId="0" fontId="2" fillId="0" borderId="54" xfId="51" applyFont="1" applyBorder="1" applyAlignment="1" applyProtection="1">
      <alignment horizontal="center" vertical="center" wrapText="1"/>
      <protection/>
    </xf>
    <xf numFmtId="2" fontId="2" fillId="0" borderId="26" xfId="51" applyNumberFormat="1" applyFont="1" applyBorder="1" applyAlignment="1" applyProtection="1">
      <alignment horizontal="center" vertical="center" wrapText="1"/>
      <protection locked="0"/>
    </xf>
    <xf numFmtId="2" fontId="2" fillId="0" borderId="51" xfId="51" applyNumberFormat="1" applyFont="1" applyBorder="1" applyAlignment="1" applyProtection="1">
      <alignment horizontal="center" vertical="center" wrapText="1"/>
      <protection locked="0"/>
    </xf>
    <xf numFmtId="0" fontId="2" fillId="20" borderId="20" xfId="51" applyFont="1" applyFill="1" applyBorder="1" applyAlignment="1" applyProtection="1">
      <alignment horizontal="center" vertical="center" wrapText="1"/>
      <protection/>
    </xf>
    <xf numFmtId="0" fontId="2" fillId="20" borderId="54" xfId="51" applyFont="1" applyFill="1" applyBorder="1" applyAlignment="1" applyProtection="1">
      <alignment horizontal="center" vertical="center" wrapText="1"/>
      <protection/>
    </xf>
    <xf numFmtId="2" fontId="2" fillId="20" borderId="11" xfId="51" applyNumberFormat="1" applyFont="1" applyFill="1" applyBorder="1" applyAlignment="1" applyProtection="1">
      <alignment horizontal="center" vertical="center" wrapText="1"/>
      <protection/>
    </xf>
    <xf numFmtId="2" fontId="2" fillId="20" borderId="51" xfId="51" applyNumberFormat="1" applyFont="1" applyFill="1" applyBorder="1" applyAlignment="1" applyProtection="1">
      <alignment horizontal="center" vertical="center" wrapText="1"/>
      <protection/>
    </xf>
    <xf numFmtId="0" fontId="6" fillId="2" borderId="18" xfId="51" applyFont="1" applyFill="1" applyBorder="1" applyAlignment="1" applyProtection="1">
      <alignment horizontal="left" vertical="center" wrapText="1"/>
      <protection/>
    </xf>
    <xf numFmtId="0" fontId="4" fillId="0" borderId="25" xfId="51" applyFont="1" applyBorder="1" applyAlignment="1" applyProtection="1">
      <alignment horizontal="left" vertical="center" wrapText="1"/>
      <protection/>
    </xf>
    <xf numFmtId="0" fontId="2" fillId="0" borderId="55" xfId="51" applyFont="1" applyBorder="1" applyAlignment="1" applyProtection="1">
      <alignment horizontal="left" vertical="center" wrapText="1"/>
      <protection/>
    </xf>
    <xf numFmtId="2" fontId="2" fillId="5" borderId="17" xfId="51" applyNumberFormat="1" applyFont="1" applyFill="1" applyBorder="1" applyAlignment="1" applyProtection="1">
      <alignment horizontal="center" vertical="center" wrapText="1"/>
      <protection/>
    </xf>
    <xf numFmtId="2" fontId="2" fillId="5" borderId="31" xfId="51" applyNumberFormat="1" applyFont="1" applyFill="1" applyBorder="1" applyAlignment="1" applyProtection="1">
      <alignment horizontal="center" vertical="center" wrapText="1"/>
      <protection/>
    </xf>
    <xf numFmtId="2" fontId="2" fillId="5" borderId="16" xfId="51" applyNumberFormat="1" applyFont="1" applyFill="1" applyBorder="1" applyAlignment="1" applyProtection="1">
      <alignment horizontal="center" vertical="center" wrapText="1"/>
      <protection/>
    </xf>
    <xf numFmtId="2" fontId="2" fillId="0" borderId="24" xfId="51" applyNumberFormat="1" applyFont="1" applyBorder="1" applyAlignment="1" applyProtection="1">
      <alignment horizontal="center" vertical="center" wrapText="1"/>
      <protection/>
    </xf>
    <xf numFmtId="0" fontId="2" fillId="0" borderId="53" xfId="51" applyFont="1" applyBorder="1" applyAlignment="1" applyProtection="1">
      <alignment horizontal="left" vertical="center" wrapText="1"/>
      <protection/>
    </xf>
    <xf numFmtId="0" fontId="2" fillId="0" borderId="54" xfId="51" applyFont="1" applyBorder="1" applyAlignment="1" applyProtection="1">
      <alignment horizontal="left" vertical="center" wrapText="1"/>
      <protection/>
    </xf>
    <xf numFmtId="3" fontId="2" fillId="0" borderId="26" xfId="51" applyNumberFormat="1" applyFont="1" applyBorder="1" applyAlignment="1" applyProtection="1">
      <alignment horizontal="center" vertical="center" wrapText="1"/>
      <protection/>
    </xf>
    <xf numFmtId="3" fontId="2" fillId="0" borderId="51" xfId="51" applyNumberFormat="1" applyFont="1" applyBorder="1" applyAlignment="1" applyProtection="1">
      <alignment horizontal="center" vertical="center" wrapText="1"/>
      <protection/>
    </xf>
    <xf numFmtId="2" fontId="2" fillId="0" borderId="56" xfId="51" applyNumberFormat="1" applyFont="1" applyBorder="1" applyAlignment="1" applyProtection="1">
      <alignment horizontal="center" vertical="center" wrapText="1"/>
      <protection locked="0"/>
    </xf>
    <xf numFmtId="2" fontId="2" fillId="0" borderId="49" xfId="51" applyNumberFormat="1" applyFont="1" applyBorder="1" applyAlignment="1" applyProtection="1">
      <alignment horizontal="center" vertical="center" wrapText="1"/>
      <protection locked="0"/>
    </xf>
    <xf numFmtId="2" fontId="2" fillId="0" borderId="23" xfId="51" applyNumberFormat="1" applyFont="1" applyBorder="1" applyAlignment="1" applyProtection="1">
      <alignment horizontal="center" vertical="center" wrapText="1"/>
      <protection locked="0"/>
    </xf>
    <xf numFmtId="3" fontId="2" fillId="0" borderId="24" xfId="51" applyNumberFormat="1" applyFont="1" applyBorder="1" applyAlignment="1" applyProtection="1">
      <alignment horizontal="center" vertical="center" wrapText="1"/>
      <protection/>
    </xf>
    <xf numFmtId="0" fontId="8" fillId="18" borderId="21" xfId="51" applyFont="1" applyFill="1" applyBorder="1" applyAlignment="1" applyProtection="1">
      <alignment horizontal="center" vertical="center"/>
      <protection/>
    </xf>
    <xf numFmtId="3" fontId="2" fillId="0" borderId="13" xfId="51" applyNumberFormat="1" applyFont="1" applyBorder="1" applyAlignment="1" applyProtection="1">
      <alignment horizontal="center" vertical="center" wrapText="1"/>
      <protection/>
    </xf>
    <xf numFmtId="0" fontId="6" fillId="2" borderId="57" xfId="51" applyFont="1" applyFill="1" applyBorder="1" applyAlignment="1" applyProtection="1">
      <alignment horizontal="left" vertical="center" wrapText="1"/>
      <protection/>
    </xf>
    <xf numFmtId="0" fontId="6" fillId="2" borderId="58" xfId="51" applyFont="1" applyFill="1" applyBorder="1" applyAlignment="1" applyProtection="1">
      <alignment horizontal="left" vertical="center" wrapText="1"/>
      <protection/>
    </xf>
    <xf numFmtId="2" fontId="2" fillId="0" borderId="58" xfId="51" applyNumberFormat="1" applyFont="1" applyBorder="1" applyAlignment="1" applyProtection="1">
      <alignment horizontal="center" vertical="center" wrapText="1"/>
      <protection locked="0"/>
    </xf>
    <xf numFmtId="0" fontId="2" fillId="0" borderId="51" xfId="51" applyFont="1" applyBorder="1" applyAlignment="1" applyProtection="1">
      <alignment horizontal="center" vertical="center" wrapText="1"/>
      <protection/>
    </xf>
    <xf numFmtId="0" fontId="2" fillId="0" borderId="22" xfId="51" applyFont="1" applyBorder="1" applyAlignment="1" applyProtection="1">
      <alignment horizontal="left" vertical="center" wrapText="1"/>
      <protection/>
    </xf>
    <xf numFmtId="2" fontId="2" fillId="0" borderId="55" xfId="51" applyNumberFormat="1" applyFont="1" applyBorder="1" applyAlignment="1" applyProtection="1">
      <alignment horizontal="center" vertical="center" wrapText="1"/>
      <protection locked="0"/>
    </xf>
    <xf numFmtId="2" fontId="2" fillId="0" borderId="51" xfId="51" applyNumberFormat="1" applyFont="1" applyBorder="1" applyAlignment="1" applyProtection="1">
      <alignment horizontal="center" vertical="center" wrapText="1"/>
      <protection/>
    </xf>
    <xf numFmtId="2" fontId="2" fillId="0" borderId="25" xfId="51" applyNumberFormat="1" applyFont="1" applyBorder="1" applyAlignment="1" applyProtection="1">
      <alignment horizontal="center" vertical="center" wrapText="1"/>
      <protection/>
    </xf>
    <xf numFmtId="0" fontId="15" fillId="5" borderId="17" xfId="51" applyFont="1" applyFill="1" applyBorder="1" applyAlignment="1" applyProtection="1">
      <alignment horizontal="center" vertical="center" wrapText="1"/>
      <protection/>
    </xf>
    <xf numFmtId="0" fontId="5" fillId="5" borderId="31" xfId="51" applyFont="1" applyFill="1" applyBorder="1" applyAlignment="1" applyProtection="1">
      <alignment horizontal="center" vertical="center" wrapText="1"/>
      <protection/>
    </xf>
    <xf numFmtId="0" fontId="5" fillId="5" borderId="16" xfId="51" applyFont="1" applyFill="1" applyBorder="1" applyAlignment="1" applyProtection="1">
      <alignment horizontal="center" vertical="center" wrapText="1"/>
      <protection/>
    </xf>
    <xf numFmtId="0" fontId="2" fillId="0" borderId="59" xfId="51" applyFont="1" applyBorder="1" applyAlignment="1" applyProtection="1">
      <alignment horizontal="left" vertical="center" wrapText="1"/>
      <protection/>
    </xf>
    <xf numFmtId="0" fontId="8" fillId="18" borderId="11" xfId="51" applyFont="1" applyFill="1" applyBorder="1" applyAlignment="1" applyProtection="1">
      <alignment horizontal="center" vertical="center" wrapText="1"/>
      <protection/>
    </xf>
    <xf numFmtId="0" fontId="8" fillId="18" borderId="12" xfId="51" applyFont="1" applyFill="1" applyBorder="1" applyAlignment="1" applyProtection="1">
      <alignment horizontal="center" vertical="center" wrapText="1"/>
      <protection/>
    </xf>
    <xf numFmtId="0" fontId="8" fillId="18" borderId="13" xfId="51" applyFont="1" applyFill="1" applyBorder="1" applyAlignment="1" applyProtection="1">
      <alignment horizontal="center" vertical="center" wrapText="1"/>
      <protection/>
    </xf>
    <xf numFmtId="0" fontId="8" fillId="18" borderId="60" xfId="51" applyFont="1" applyFill="1" applyBorder="1" applyAlignment="1" applyProtection="1">
      <alignment horizontal="center" vertical="center" wrapText="1"/>
      <protection/>
    </xf>
    <xf numFmtId="0" fontId="8" fillId="18" borderId="61" xfId="51" applyFont="1" applyFill="1" applyBorder="1" applyAlignment="1" applyProtection="1">
      <alignment horizontal="center" vertical="center" wrapText="1"/>
      <protection/>
    </xf>
    <xf numFmtId="0" fontId="8" fillId="18" borderId="62" xfId="51" applyFont="1" applyFill="1" applyBorder="1" applyAlignment="1" applyProtection="1">
      <alignment horizontal="center" vertical="center" wrapText="1"/>
      <protection/>
    </xf>
    <xf numFmtId="0" fontId="8" fillId="18" borderId="63" xfId="51" applyFont="1" applyFill="1" applyBorder="1" applyAlignment="1" applyProtection="1">
      <alignment horizontal="center" vertical="center" wrapText="1"/>
      <protection/>
    </xf>
    <xf numFmtId="0" fontId="8" fillId="18" borderId="64" xfId="51" applyFont="1" applyFill="1" applyBorder="1" applyAlignment="1" applyProtection="1">
      <alignment horizontal="center" vertical="center" wrapText="1"/>
      <protection/>
    </xf>
    <xf numFmtId="0" fontId="8" fillId="18" borderId="65" xfId="51" applyFont="1" applyFill="1" applyBorder="1" applyAlignment="1" applyProtection="1">
      <alignment horizontal="center" vertical="center" wrapText="1"/>
      <protection/>
    </xf>
    <xf numFmtId="3" fontId="2" fillId="0" borderId="25" xfId="51" applyNumberFormat="1" applyFont="1" applyBorder="1" applyAlignment="1" applyProtection="1">
      <alignment horizontal="center" vertical="center" wrapText="1"/>
      <protection/>
    </xf>
    <xf numFmtId="0" fontId="2" fillId="0" borderId="26" xfId="51" applyFont="1" applyBorder="1" applyAlignment="1" applyProtection="1">
      <alignment horizontal="left" vertical="center" wrapText="1"/>
      <protection/>
    </xf>
    <xf numFmtId="0" fontId="2" fillId="0" borderId="51" xfId="51" applyFont="1" applyBorder="1" applyAlignment="1" applyProtection="1">
      <alignment horizontal="left" vertical="center" wrapText="1"/>
      <protection/>
    </xf>
    <xf numFmtId="0" fontId="40" fillId="5" borderId="17" xfId="51" applyFont="1" applyFill="1" applyBorder="1" applyAlignment="1" applyProtection="1">
      <alignment horizontal="center" vertical="center" wrapText="1"/>
      <protection/>
    </xf>
    <xf numFmtId="0" fontId="40" fillId="5" borderId="31" xfId="51" applyFont="1" applyFill="1" applyBorder="1" applyAlignment="1" applyProtection="1">
      <alignment horizontal="center" vertical="center" wrapText="1"/>
      <protection/>
    </xf>
    <xf numFmtId="0" fontId="40" fillId="5" borderId="16" xfId="51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31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7" borderId="32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38" fillId="7" borderId="21" xfId="0" applyFont="1" applyFill="1" applyBorder="1" applyAlignment="1" applyProtection="1">
      <alignment horizontal="left" vertical="center" wrapText="1"/>
      <protection/>
    </xf>
    <xf numFmtId="0" fontId="34" fillId="7" borderId="0" xfId="0" applyFont="1" applyFill="1" applyBorder="1" applyAlignment="1" applyProtection="1">
      <alignment horizontal="left" vertical="center" wrapText="1"/>
      <protection/>
    </xf>
    <xf numFmtId="0" fontId="34" fillId="7" borderId="14" xfId="0" applyFont="1" applyFill="1" applyBorder="1" applyAlignment="1" applyProtection="1">
      <alignment horizontal="left" vertical="center" wrapText="1"/>
      <protection/>
    </xf>
    <xf numFmtId="0" fontId="34" fillId="7" borderId="22" xfId="0" applyFont="1" applyFill="1" applyBorder="1" applyAlignment="1" applyProtection="1">
      <alignment horizontal="left" vertical="center" wrapText="1"/>
      <protection/>
    </xf>
    <xf numFmtId="0" fontId="34" fillId="7" borderId="10" xfId="0" applyFont="1" applyFill="1" applyBorder="1" applyAlignment="1" applyProtection="1">
      <alignment horizontal="left" vertical="center" wrapText="1"/>
      <protection/>
    </xf>
    <xf numFmtId="0" fontId="34" fillId="7" borderId="15" xfId="0" applyFont="1" applyFill="1" applyBorder="1" applyAlignment="1" applyProtection="1">
      <alignment horizontal="left" vertical="center" wrapText="1"/>
      <protection/>
    </xf>
    <xf numFmtId="0" fontId="23" fillId="7" borderId="17" xfId="0" applyFont="1" applyFill="1" applyBorder="1" applyAlignment="1" applyProtection="1">
      <alignment horizontal="left" wrapText="1"/>
      <protection/>
    </xf>
    <xf numFmtId="0" fontId="23" fillId="7" borderId="31" xfId="0" applyFont="1" applyFill="1" applyBorder="1" applyAlignment="1" applyProtection="1">
      <alignment horizontal="left" wrapText="1"/>
      <protection/>
    </xf>
    <xf numFmtId="0" fontId="23" fillId="7" borderId="16" xfId="0" applyFont="1" applyFill="1" applyBorder="1" applyAlignment="1" applyProtection="1">
      <alignment horizontal="left" wrapText="1"/>
      <protection/>
    </xf>
    <xf numFmtId="0" fontId="24" fillId="18" borderId="17" xfId="0" applyFont="1" applyFill="1" applyBorder="1" applyAlignment="1" applyProtection="1">
      <alignment horizontal="left"/>
      <protection/>
    </xf>
    <xf numFmtId="0" fontId="24" fillId="18" borderId="31" xfId="0" applyFont="1" applyFill="1" applyBorder="1" applyAlignment="1" applyProtection="1">
      <alignment horizontal="left"/>
      <protection/>
    </xf>
    <xf numFmtId="0" fontId="24" fillId="18" borderId="16" xfId="0" applyFont="1" applyFill="1" applyBorder="1" applyAlignment="1" applyProtection="1">
      <alignment horizontal="left"/>
      <protection/>
    </xf>
    <xf numFmtId="0" fontId="17" fillId="17" borderId="17" xfId="0" applyFont="1" applyFill="1" applyBorder="1" applyAlignment="1" applyProtection="1">
      <alignment/>
      <protection/>
    </xf>
    <xf numFmtId="0" fontId="17" fillId="17" borderId="31" xfId="0" applyFont="1" applyFill="1" applyBorder="1" applyAlignment="1" applyProtection="1">
      <alignment/>
      <protection/>
    </xf>
    <xf numFmtId="0" fontId="17" fillId="17" borderId="16" xfId="0" applyFont="1" applyFill="1" applyBorder="1" applyAlignment="1" applyProtection="1">
      <alignment/>
      <protection/>
    </xf>
    <xf numFmtId="0" fontId="37" fillId="7" borderId="17" xfId="0" applyFont="1" applyFill="1" applyBorder="1" applyAlignment="1" applyProtection="1">
      <alignment horizontal="left" vertical="center" wrapText="1"/>
      <protection/>
    </xf>
    <xf numFmtId="0" fontId="22" fillId="7" borderId="31" xfId="0" applyFont="1" applyFill="1" applyBorder="1" applyAlignment="1" applyProtection="1">
      <alignment horizontal="left" vertical="center" wrapText="1"/>
      <protection/>
    </xf>
    <xf numFmtId="0" fontId="22" fillId="7" borderId="16" xfId="0" applyFont="1" applyFill="1" applyBorder="1" applyAlignment="1" applyProtection="1">
      <alignment horizontal="left" vertical="center" wrapText="1"/>
      <protection/>
    </xf>
    <xf numFmtId="0" fontId="37" fillId="17" borderId="22" xfId="0" applyFont="1" applyFill="1" applyBorder="1" applyAlignment="1" applyProtection="1">
      <alignment horizontal="left" wrapText="1"/>
      <protection/>
    </xf>
    <xf numFmtId="0" fontId="37" fillId="17" borderId="10" xfId="0" applyFont="1" applyFill="1" applyBorder="1" applyAlignment="1" applyProtection="1">
      <alignment horizontal="left" wrapText="1"/>
      <protection/>
    </xf>
    <xf numFmtId="0" fontId="37" fillId="17" borderId="15" xfId="0" applyFont="1" applyFill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37" fillId="7" borderId="17" xfId="0" applyFont="1" applyFill="1" applyBorder="1" applyAlignment="1" applyProtection="1">
      <alignment horizontal="left" vertical="top" wrapText="1"/>
      <protection/>
    </xf>
    <xf numFmtId="0" fontId="23" fillId="7" borderId="31" xfId="0" applyFont="1" applyFill="1" applyBorder="1" applyAlignment="1" applyProtection="1">
      <alignment horizontal="left" vertical="top" wrapText="1"/>
      <protection/>
    </xf>
    <xf numFmtId="0" fontId="23" fillId="7" borderId="16" xfId="0" applyFont="1" applyFill="1" applyBorder="1" applyAlignment="1" applyProtection="1">
      <alignment horizontal="left" vertical="top" wrapText="1"/>
      <protection/>
    </xf>
    <xf numFmtId="0" fontId="37" fillId="7" borderId="21" xfId="0" applyFont="1" applyFill="1" applyBorder="1" applyAlignment="1" applyProtection="1">
      <alignment horizontal="left" vertical="top" wrapText="1"/>
      <protection/>
    </xf>
    <xf numFmtId="0" fontId="23" fillId="7" borderId="0" xfId="0" applyFont="1" applyFill="1" applyBorder="1" applyAlignment="1" applyProtection="1">
      <alignment horizontal="left" vertical="top" wrapText="1"/>
      <protection/>
    </xf>
    <xf numFmtId="0" fontId="23" fillId="7" borderId="14" xfId="0" applyFont="1" applyFill="1" applyBorder="1" applyAlignment="1" applyProtection="1">
      <alignment horizontal="left" vertical="top" wrapText="1"/>
      <protection/>
    </xf>
    <xf numFmtId="0" fontId="3" fillId="0" borderId="27" xfId="0" applyFont="1" applyBorder="1" applyAlignment="1" applyProtection="1">
      <alignment vertical="center" wrapText="1"/>
      <protection/>
    </xf>
    <xf numFmtId="0" fontId="3" fillId="0" borderId="28" xfId="0" applyFont="1" applyBorder="1" applyAlignment="1" applyProtection="1">
      <alignment vertical="center" wrapText="1"/>
      <protection/>
    </xf>
    <xf numFmtId="0" fontId="3" fillId="0" borderId="29" xfId="0" applyFont="1" applyBorder="1" applyAlignment="1" applyProtection="1">
      <alignment vertical="center" wrapText="1"/>
      <protection/>
    </xf>
    <xf numFmtId="0" fontId="33" fillId="4" borderId="48" xfId="0" applyFont="1" applyFill="1" applyBorder="1" applyAlignment="1" applyProtection="1">
      <alignment/>
      <protection/>
    </xf>
    <xf numFmtId="0" fontId="33" fillId="4" borderId="23" xfId="0" applyFont="1" applyFill="1" applyBorder="1" applyAlignment="1" applyProtection="1">
      <alignment/>
      <protection/>
    </xf>
    <xf numFmtId="0" fontId="33" fillId="4" borderId="66" xfId="0" applyFont="1" applyFill="1" applyBorder="1" applyAlignment="1" applyProtection="1">
      <alignment/>
      <protection/>
    </xf>
    <xf numFmtId="0" fontId="17" fillId="7" borderId="17" xfId="0" applyFont="1" applyFill="1" applyBorder="1" applyAlignment="1" applyProtection="1">
      <alignment/>
      <protection/>
    </xf>
    <xf numFmtId="0" fontId="17" fillId="7" borderId="31" xfId="0" applyFont="1" applyFill="1" applyBorder="1" applyAlignment="1" applyProtection="1">
      <alignment/>
      <protection/>
    </xf>
    <xf numFmtId="0" fontId="17" fillId="7" borderId="16" xfId="0" applyFont="1" applyFill="1" applyBorder="1" applyAlignment="1" applyProtection="1">
      <alignment/>
      <protection/>
    </xf>
    <xf numFmtId="0" fontId="17" fillId="7" borderId="17" xfId="0" applyFont="1" applyFill="1" applyBorder="1" applyAlignment="1" applyProtection="1">
      <alignment horizontal="left" vertical="center" wrapText="1"/>
      <protection/>
    </xf>
    <xf numFmtId="0" fontId="17" fillId="7" borderId="31" xfId="0" applyFont="1" applyFill="1" applyBorder="1" applyAlignment="1" applyProtection="1">
      <alignment horizontal="left" vertical="center" wrapText="1"/>
      <protection/>
    </xf>
    <xf numFmtId="0" fontId="17" fillId="7" borderId="16" xfId="0" applyFont="1" applyFill="1" applyBorder="1" applyAlignment="1" applyProtection="1">
      <alignment horizontal="left" vertical="center" wrapText="1"/>
      <protection/>
    </xf>
    <xf numFmtId="0" fontId="19" fillId="18" borderId="20" xfId="0" applyFont="1" applyFill="1" applyBorder="1" applyAlignment="1" applyProtection="1">
      <alignment horizontal="center" vertical="center" wrapText="1"/>
      <protection/>
    </xf>
    <xf numFmtId="0" fontId="19" fillId="18" borderId="67" xfId="0" applyFont="1" applyFill="1" applyBorder="1" applyAlignment="1" applyProtection="1">
      <alignment horizontal="center" vertical="center" wrapText="1"/>
      <protection/>
    </xf>
    <xf numFmtId="0" fontId="19" fillId="18" borderId="34" xfId="0" applyFont="1" applyFill="1" applyBorder="1" applyAlignment="1" applyProtection="1">
      <alignment horizontal="center" vertical="center" wrapText="1"/>
      <protection/>
    </xf>
    <xf numFmtId="0" fontId="19" fillId="18" borderId="22" xfId="0" applyFont="1" applyFill="1" applyBorder="1" applyAlignment="1" applyProtection="1">
      <alignment horizontal="center" vertical="center" wrapText="1"/>
      <protection/>
    </xf>
    <xf numFmtId="0" fontId="19" fillId="18" borderId="10" xfId="0" applyFont="1" applyFill="1" applyBorder="1" applyAlignment="1" applyProtection="1">
      <alignment horizontal="center" vertical="center" wrapText="1"/>
      <protection/>
    </xf>
    <xf numFmtId="0" fontId="19" fillId="18" borderId="15" xfId="0" applyFont="1" applyFill="1" applyBorder="1" applyAlignment="1" applyProtection="1">
      <alignment horizontal="center" vertical="center" wrapText="1"/>
      <protection/>
    </xf>
    <xf numFmtId="0" fontId="30" fillId="18" borderId="11" xfId="0" applyFont="1" applyFill="1" applyBorder="1" applyAlignment="1" applyProtection="1">
      <alignment horizontal="center" vertical="center" wrapText="1"/>
      <protection/>
    </xf>
    <xf numFmtId="0" fontId="30" fillId="18" borderId="13" xfId="0" applyFont="1" applyFill="1" applyBorder="1" applyAlignment="1" applyProtection="1">
      <alignment horizontal="center" vertical="center" wrapText="1"/>
      <protection/>
    </xf>
    <xf numFmtId="0" fontId="19" fillId="18" borderId="11" xfId="0" applyFont="1" applyFill="1" applyBorder="1" applyAlignment="1" applyProtection="1">
      <alignment horizontal="center" vertical="center" wrapText="1"/>
      <protection/>
    </xf>
    <xf numFmtId="0" fontId="19" fillId="18" borderId="13" xfId="0" applyFont="1" applyFill="1" applyBorder="1" applyAlignment="1" applyProtection="1">
      <alignment horizontal="center" vertical="center" wrapText="1"/>
      <protection/>
    </xf>
    <xf numFmtId="0" fontId="33" fillId="4" borderId="57" xfId="0" applyFont="1" applyFill="1" applyBorder="1" applyAlignment="1" applyProtection="1">
      <alignment/>
      <protection/>
    </xf>
    <xf numFmtId="0" fontId="33" fillId="4" borderId="58" xfId="0" applyFont="1" applyFill="1" applyBorder="1" applyAlignment="1" applyProtection="1">
      <alignment/>
      <protection/>
    </xf>
    <xf numFmtId="0" fontId="33" fillId="4" borderId="46" xfId="0" applyFont="1" applyFill="1" applyBorder="1" applyAlignment="1" applyProtection="1">
      <alignment/>
      <protection/>
    </xf>
    <xf numFmtId="0" fontId="20" fillId="15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68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26" fillId="0" borderId="69" xfId="0" applyFont="1" applyBorder="1" applyAlignment="1" applyProtection="1">
      <alignment horizontal="center"/>
      <protection/>
    </xf>
    <xf numFmtId="0" fontId="26" fillId="0" borderId="70" xfId="0" applyFont="1" applyBorder="1" applyAlignment="1" applyProtection="1">
      <alignment horizontal="center"/>
      <protection/>
    </xf>
    <xf numFmtId="0" fontId="26" fillId="0" borderId="71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/>
      <protection/>
    </xf>
    <xf numFmtId="0" fontId="22" fillId="15" borderId="14" xfId="0" applyFont="1" applyFill="1" applyBorder="1" applyAlignment="1" applyProtection="1">
      <alignment horizontal="center" vertical="center" textRotation="180"/>
      <protection/>
    </xf>
    <xf numFmtId="0" fontId="26" fillId="0" borderId="52" xfId="0" applyFont="1" applyBorder="1" applyAlignment="1" applyProtection="1">
      <alignment horizontal="center"/>
      <protection/>
    </xf>
    <xf numFmtId="0" fontId="18" fillId="7" borderId="11" xfId="0" applyFont="1" applyFill="1" applyBorder="1" applyAlignment="1" applyProtection="1">
      <alignment horizontal="center" vertical="center"/>
      <protection/>
    </xf>
    <xf numFmtId="0" fontId="18" fillId="7" borderId="12" xfId="0" applyFont="1" applyFill="1" applyBorder="1" applyAlignment="1" applyProtection="1">
      <alignment horizontal="center" vertical="center"/>
      <protection/>
    </xf>
    <xf numFmtId="0" fontId="18" fillId="7" borderId="13" xfId="0" applyFont="1" applyFill="1" applyBorder="1" applyAlignment="1" applyProtection="1">
      <alignment horizontal="center" vertical="center"/>
      <protection/>
    </xf>
    <xf numFmtId="0" fontId="3" fillId="0" borderId="72" xfId="0" applyFont="1" applyBorder="1" applyAlignment="1" applyProtection="1">
      <alignment horizontal="left"/>
      <protection/>
    </xf>
    <xf numFmtId="0" fontId="3" fillId="0" borderId="73" xfId="0" applyFont="1" applyBorder="1" applyAlignment="1" applyProtection="1">
      <alignment horizontal="left"/>
      <protection/>
    </xf>
    <xf numFmtId="0" fontId="3" fillId="0" borderId="74" xfId="0" applyFont="1" applyBorder="1" applyAlignment="1" applyProtection="1">
      <alignment horizontal="left"/>
      <protection/>
    </xf>
    <xf numFmtId="0" fontId="15" fillId="5" borderId="31" xfId="51" applyFont="1" applyFill="1" applyBorder="1" applyAlignment="1" applyProtection="1">
      <alignment horizontal="center" vertical="center" wrapText="1"/>
      <protection/>
    </xf>
    <xf numFmtId="0" fontId="15" fillId="5" borderId="16" xfId="51" applyFont="1" applyFill="1" applyBorder="1" applyAlignment="1" applyProtection="1">
      <alignment horizontal="center" vertical="center" wrapText="1"/>
      <protection/>
    </xf>
    <xf numFmtId="0" fontId="15" fillId="0" borderId="31" xfId="51" applyFont="1" applyFill="1" applyBorder="1" applyAlignment="1" applyProtection="1">
      <alignment vertical="center" wrapText="1"/>
      <protection/>
    </xf>
    <xf numFmtId="0" fontId="5" fillId="0" borderId="31" xfId="51" applyFont="1" applyFill="1" applyBorder="1" applyAlignment="1" applyProtection="1">
      <alignment vertical="center" wrapText="1"/>
      <protection/>
    </xf>
    <xf numFmtId="0" fontId="30" fillId="18" borderId="11" xfId="0" applyFont="1" applyFill="1" applyBorder="1" applyAlignment="1" applyProtection="1">
      <alignment horizontal="center" vertical="center" wrapText="1"/>
      <protection/>
    </xf>
    <xf numFmtId="0" fontId="30" fillId="18" borderId="13" xfId="0" applyFont="1" applyFill="1" applyBorder="1" applyAlignment="1" applyProtection="1">
      <alignment horizontal="center" vertical="center" wrapText="1"/>
      <protection/>
    </xf>
    <xf numFmtId="0" fontId="3" fillId="0" borderId="75" xfId="0" applyFont="1" applyBorder="1" applyAlignment="1" applyProtection="1">
      <alignment horizontal="center"/>
      <protection/>
    </xf>
    <xf numFmtId="0" fontId="3" fillId="0" borderId="76" xfId="0" applyFont="1" applyBorder="1" applyAlignment="1" applyProtection="1">
      <alignment horizontal="center"/>
      <protection/>
    </xf>
    <xf numFmtId="0" fontId="3" fillId="0" borderId="77" xfId="0" applyFont="1" applyBorder="1" applyAlignment="1" applyProtection="1">
      <alignment horizontal="center"/>
      <protection/>
    </xf>
    <xf numFmtId="0" fontId="3" fillId="0" borderId="78" xfId="0" applyFont="1" applyBorder="1" applyAlignment="1" applyProtection="1">
      <alignment horizontal="center"/>
      <protection/>
    </xf>
    <xf numFmtId="0" fontId="3" fillId="0" borderId="53" xfId="0" applyFont="1" applyBorder="1" applyAlignment="1" applyProtection="1">
      <alignment horizontal="left"/>
      <protection/>
    </xf>
    <xf numFmtId="0" fontId="3" fillId="0" borderId="56" xfId="0" applyFont="1" applyBorder="1" applyAlignment="1" applyProtection="1">
      <alignment horizontal="left"/>
      <protection/>
    </xf>
    <xf numFmtId="0" fontId="3" fillId="0" borderId="79" xfId="0" applyFont="1" applyBorder="1" applyAlignment="1" applyProtection="1">
      <alignment horizontal="left"/>
      <protection/>
    </xf>
    <xf numFmtId="0" fontId="3" fillId="0" borderId="27" xfId="0" applyFont="1" applyBorder="1" applyAlignment="1" applyProtection="1">
      <alignment horizontal="left"/>
      <protection/>
    </xf>
    <xf numFmtId="0" fontId="3" fillId="0" borderId="28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80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81" xfId="0" applyFont="1" applyBorder="1" applyAlignment="1" applyProtection="1">
      <alignment horizontal="center" vertical="center" wrapText="1"/>
      <protection/>
    </xf>
    <xf numFmtId="0" fontId="18" fillId="15" borderId="14" xfId="0" applyFont="1" applyFill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left"/>
      <protection/>
    </xf>
    <xf numFmtId="0" fontId="3" fillId="0" borderId="40" xfId="0" applyFont="1" applyBorder="1" applyAlignment="1" applyProtection="1">
      <alignment horizontal="left"/>
      <protection/>
    </xf>
    <xf numFmtId="0" fontId="3" fillId="0" borderId="41" xfId="0" applyFont="1" applyBorder="1" applyAlignment="1" applyProtection="1">
      <alignment horizontal="left"/>
      <protection/>
    </xf>
    <xf numFmtId="0" fontId="3" fillId="0" borderId="82" xfId="0" applyFont="1" applyBorder="1" applyAlignment="1" applyProtection="1">
      <alignment horizontal="left" vertical="center" wrapText="1"/>
      <protection/>
    </xf>
    <xf numFmtId="0" fontId="3" fillId="0" borderId="83" xfId="0" applyFont="1" applyBorder="1" applyAlignment="1" applyProtection="1">
      <alignment horizontal="left" vertical="center" wrapText="1"/>
      <protection/>
    </xf>
    <xf numFmtId="0" fontId="3" fillId="0" borderId="84" xfId="0" applyFont="1" applyBorder="1" applyAlignment="1" applyProtection="1">
      <alignment horizontal="left" vertical="center" wrapText="1"/>
      <protection/>
    </xf>
    <xf numFmtId="0" fontId="3" fillId="0" borderId="85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13.COR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9">
    <dxf>
      <fill>
        <patternFill>
          <bgColor theme="1" tint="0.34999001026153564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>
          <bgColor theme="1" tint="0.34999001026153564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gradientFill type="path">
          <stop position="0">
            <color theme="0"/>
          </stop>
          <stop position="1">
            <color theme="4" tint="0.8000100255012512"/>
          </stop>
        </gradient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C6" sqref="C6"/>
    </sheetView>
  </sheetViews>
  <sheetFormatPr defaultColWidth="10.00390625" defaultRowHeight="15.75"/>
  <cols>
    <col min="1" max="1" width="2.75390625" style="3" customWidth="1"/>
    <col min="2" max="2" width="2.375" style="3" customWidth="1"/>
    <col min="3" max="3" width="53.625" style="3" customWidth="1"/>
    <col min="4" max="4" width="24.75390625" style="18" customWidth="1"/>
    <col min="5" max="5" width="22.875" style="18" customWidth="1"/>
    <col min="6" max="6" width="20.00390625" style="18" customWidth="1"/>
    <col min="7" max="7" width="5.625" style="3" customWidth="1"/>
    <col min="8" max="8" width="7.625" style="3" customWidth="1"/>
    <col min="9" max="16384" width="10.00390625" style="3" customWidth="1"/>
  </cols>
  <sheetData>
    <row r="1" spans="1:6" s="1" customFormat="1" ht="18.75" customHeight="1" thickBot="1">
      <c r="A1" s="33"/>
      <c r="B1" s="34"/>
      <c r="C1" s="190" t="s">
        <v>109</v>
      </c>
      <c r="D1" s="191"/>
      <c r="E1" s="191"/>
      <c r="F1" s="192"/>
    </row>
    <row r="2" spans="1:6" s="1" customFormat="1" ht="18.75" customHeight="1" thickBot="1">
      <c r="A2" s="17"/>
      <c r="B2" s="12"/>
      <c r="C2" s="12"/>
      <c r="D2" s="12"/>
      <c r="E2" s="12"/>
      <c r="F2" s="12"/>
    </row>
    <row r="3" spans="1:6" ht="15.75">
      <c r="A3" s="2"/>
      <c r="B3" s="9"/>
      <c r="C3" s="24" t="s">
        <v>26</v>
      </c>
      <c r="D3" s="194" t="s">
        <v>22</v>
      </c>
      <c r="E3" s="197" t="s">
        <v>20</v>
      </c>
      <c r="F3" s="200" t="s">
        <v>21</v>
      </c>
    </row>
    <row r="4" spans="1:6" ht="15.75">
      <c r="A4" s="2"/>
      <c r="B4" s="9"/>
      <c r="C4" s="25"/>
      <c r="D4" s="195"/>
      <c r="E4" s="198"/>
      <c r="F4" s="201"/>
    </row>
    <row r="5" spans="1:6" ht="15.75">
      <c r="A5" s="2"/>
      <c r="B5" s="9"/>
      <c r="C5" s="25" t="s">
        <v>133</v>
      </c>
      <c r="D5" s="195"/>
      <c r="E5" s="198"/>
      <c r="F5" s="201"/>
    </row>
    <row r="6" spans="1:6" ht="16.5" thickBot="1">
      <c r="A6" s="4"/>
      <c r="B6" s="10"/>
      <c r="C6" s="26"/>
      <c r="D6" s="196"/>
      <c r="E6" s="199"/>
      <c r="F6" s="202"/>
    </row>
    <row r="7" spans="1:6" s="1" customFormat="1" ht="15.75">
      <c r="A7" s="152">
        <v>1</v>
      </c>
      <c r="B7" s="148" t="s">
        <v>2</v>
      </c>
      <c r="C7" s="193" t="s">
        <v>12</v>
      </c>
      <c r="D7" s="203"/>
      <c r="E7" s="187"/>
      <c r="F7" s="189"/>
    </row>
    <row r="8" spans="1:6" s="1" customFormat="1" ht="15.75">
      <c r="A8" s="153"/>
      <c r="B8" s="185"/>
      <c r="C8" s="149"/>
      <c r="D8" s="179"/>
      <c r="E8" s="178"/>
      <c r="F8" s="171"/>
    </row>
    <row r="9" spans="1:6" s="1" customFormat="1" ht="15.75">
      <c r="A9" s="153"/>
      <c r="B9" s="154" t="s">
        <v>3</v>
      </c>
      <c r="C9" s="204" t="s">
        <v>11</v>
      </c>
      <c r="D9" s="179"/>
      <c r="E9" s="178"/>
      <c r="F9" s="171"/>
    </row>
    <row r="10" spans="1:6" s="1" customFormat="1" ht="15.75">
      <c r="A10" s="153"/>
      <c r="B10" s="185"/>
      <c r="C10" s="205"/>
      <c r="D10" s="179"/>
      <c r="E10" s="178"/>
      <c r="F10" s="171"/>
    </row>
    <row r="11" spans="1:6" s="1" customFormat="1" ht="15.75">
      <c r="A11" s="153"/>
      <c r="B11" s="154" t="s">
        <v>4</v>
      </c>
      <c r="C11" s="149" t="s">
        <v>5</v>
      </c>
      <c r="D11" s="179"/>
      <c r="E11" s="178"/>
      <c r="F11" s="188"/>
    </row>
    <row r="12" spans="1:6" s="1" customFormat="1" ht="15.75">
      <c r="A12" s="153"/>
      <c r="B12" s="150"/>
      <c r="C12" s="149"/>
      <c r="D12" s="179"/>
      <c r="E12" s="178"/>
      <c r="F12" s="171"/>
    </row>
    <row r="13" spans="1:6" s="1" customFormat="1" ht="32.25" thickBot="1">
      <c r="A13" s="19"/>
      <c r="B13" s="20" t="s">
        <v>27</v>
      </c>
      <c r="C13" s="117" t="s">
        <v>126</v>
      </c>
      <c r="D13" s="132"/>
      <c r="E13" s="27"/>
      <c r="F13" s="28"/>
    </row>
    <row r="14" spans="1:6" s="1" customFormat="1" ht="16.5" thickBot="1">
      <c r="A14" s="11"/>
      <c r="B14" s="118" t="s">
        <v>129</v>
      </c>
      <c r="C14" s="117" t="s">
        <v>130</v>
      </c>
      <c r="D14" s="132"/>
      <c r="E14" s="27"/>
      <c r="F14" s="28"/>
    </row>
    <row r="15" spans="1:6" s="1" customFormat="1" ht="15.75">
      <c r="A15" s="152">
        <v>2</v>
      </c>
      <c r="B15" s="148" t="s">
        <v>2</v>
      </c>
      <c r="C15" s="149" t="s">
        <v>13</v>
      </c>
      <c r="D15" s="179"/>
      <c r="E15" s="178"/>
      <c r="F15" s="171"/>
    </row>
    <row r="16" spans="1:6" s="1" customFormat="1" ht="15.75">
      <c r="A16" s="153"/>
      <c r="B16" s="185"/>
      <c r="C16" s="149"/>
      <c r="D16" s="179"/>
      <c r="E16" s="178"/>
      <c r="F16" s="171"/>
    </row>
    <row r="17" spans="1:6" s="1" customFormat="1" ht="15.75">
      <c r="A17" s="153"/>
      <c r="B17" s="154" t="s">
        <v>3</v>
      </c>
      <c r="C17" s="149" t="s">
        <v>17</v>
      </c>
      <c r="D17" s="179"/>
      <c r="E17" s="178"/>
      <c r="F17" s="171"/>
    </row>
    <row r="18" spans="1:6" s="1" customFormat="1" ht="15.75">
      <c r="A18" s="153"/>
      <c r="B18" s="185"/>
      <c r="C18" s="149"/>
      <c r="D18" s="179"/>
      <c r="E18" s="178"/>
      <c r="F18" s="171"/>
    </row>
    <row r="19" spans="1:6" s="1" customFormat="1" ht="15.75">
      <c r="A19" s="11"/>
      <c r="B19" s="150" t="s">
        <v>4</v>
      </c>
      <c r="C19" s="172" t="s">
        <v>127</v>
      </c>
      <c r="D19" s="174"/>
      <c r="E19" s="176"/>
      <c r="F19" s="171"/>
    </row>
    <row r="20" spans="1:6" s="1" customFormat="1" ht="31.5" customHeight="1" thickBot="1">
      <c r="A20" s="11"/>
      <c r="B20" s="151"/>
      <c r="C20" s="173"/>
      <c r="D20" s="175"/>
      <c r="E20" s="177"/>
      <c r="F20" s="171"/>
    </row>
    <row r="21" spans="1:6" s="1" customFormat="1" ht="31.5" customHeight="1" thickBot="1">
      <c r="A21" s="11"/>
      <c r="B21" s="118" t="s">
        <v>27</v>
      </c>
      <c r="C21" s="117" t="s">
        <v>130</v>
      </c>
      <c r="D21" s="133"/>
      <c r="E21" s="120"/>
      <c r="F21" s="28"/>
    </row>
    <row r="22" spans="1:6" s="1" customFormat="1" ht="15.75">
      <c r="A22" s="152">
        <v>3</v>
      </c>
      <c r="B22" s="148"/>
      <c r="C22" s="149" t="s">
        <v>14</v>
      </c>
      <c r="D22" s="179"/>
      <c r="E22" s="178"/>
      <c r="F22" s="171"/>
    </row>
    <row r="23" spans="1:6" s="1" customFormat="1" ht="16.5" thickBot="1">
      <c r="A23" s="153"/>
      <c r="B23" s="151"/>
      <c r="C23" s="149"/>
      <c r="D23" s="179"/>
      <c r="E23" s="178"/>
      <c r="F23" s="171"/>
    </row>
    <row r="24" spans="1:6" s="1" customFormat="1" ht="15.75">
      <c r="A24" s="152">
        <v>4</v>
      </c>
      <c r="B24" s="148" t="s">
        <v>2</v>
      </c>
      <c r="C24" s="149" t="s">
        <v>15</v>
      </c>
      <c r="D24" s="179"/>
      <c r="E24" s="178"/>
      <c r="F24" s="171"/>
    </row>
    <row r="25" spans="1:6" s="1" customFormat="1" ht="15.75">
      <c r="A25" s="153"/>
      <c r="B25" s="185"/>
      <c r="C25" s="149"/>
      <c r="D25" s="179"/>
      <c r="E25" s="178"/>
      <c r="F25" s="171"/>
    </row>
    <row r="26" spans="1:6" s="1" customFormat="1" ht="15.75">
      <c r="A26" s="153"/>
      <c r="B26" s="154" t="s">
        <v>3</v>
      </c>
      <c r="C26" s="172" t="s">
        <v>16</v>
      </c>
      <c r="D26" s="174"/>
      <c r="E26" s="178"/>
      <c r="F26" s="155"/>
    </row>
    <row r="27" spans="1:6" s="1" customFormat="1" ht="16.5" thickBot="1">
      <c r="A27" s="153"/>
      <c r="B27" s="151"/>
      <c r="C27" s="186"/>
      <c r="D27" s="181"/>
      <c r="E27" s="184"/>
      <c r="F27" s="156"/>
    </row>
    <row r="28" spans="1:6" s="1" customFormat="1" ht="16.5" customHeight="1" thickBot="1">
      <c r="A28" s="168" t="s">
        <v>23</v>
      </c>
      <c r="B28" s="169"/>
      <c r="C28" s="169"/>
      <c r="D28" s="169"/>
      <c r="E28" s="170"/>
      <c r="F28" s="13"/>
    </row>
    <row r="29" spans="1:6" s="1" customFormat="1" ht="23.25" customHeight="1" thickBot="1">
      <c r="A29" s="152">
        <v>5</v>
      </c>
      <c r="B29" s="21" t="s">
        <v>2</v>
      </c>
      <c r="C29" s="167" t="s">
        <v>7</v>
      </c>
      <c r="D29" s="167"/>
      <c r="E29" s="29" t="s">
        <v>9</v>
      </c>
      <c r="F29" s="30"/>
    </row>
    <row r="30" spans="1:6" s="1" customFormat="1" ht="33.75" customHeight="1">
      <c r="A30" s="180"/>
      <c r="B30" s="23" t="s">
        <v>3</v>
      </c>
      <c r="C30" s="167" t="s">
        <v>28</v>
      </c>
      <c r="D30" s="167"/>
      <c r="E30" s="29" t="s">
        <v>9</v>
      </c>
      <c r="F30" s="30"/>
    </row>
    <row r="31" spans="1:6" s="1" customFormat="1" ht="33.75" customHeight="1" thickBot="1">
      <c r="A31" s="180"/>
      <c r="B31" s="123" t="s">
        <v>4</v>
      </c>
      <c r="C31" s="124" t="s">
        <v>131</v>
      </c>
      <c r="D31" s="124"/>
      <c r="E31" s="125" t="s">
        <v>9</v>
      </c>
      <c r="F31" s="126"/>
    </row>
    <row r="32" spans="1:8" s="1" customFormat="1" ht="24" customHeight="1" thickBot="1">
      <c r="A32" s="153"/>
      <c r="B32" s="22"/>
      <c r="C32" s="165" t="s">
        <v>29</v>
      </c>
      <c r="D32" s="165"/>
      <c r="E32" s="165"/>
      <c r="F32" s="31"/>
      <c r="G32" s="14" t="s">
        <v>25</v>
      </c>
      <c r="H32" s="16"/>
    </row>
    <row r="33" spans="1:6" s="1" customFormat="1" ht="23.25" customHeight="1">
      <c r="A33" s="152">
        <v>6</v>
      </c>
      <c r="B33" s="127" t="s">
        <v>2</v>
      </c>
      <c r="C33" s="166" t="s">
        <v>8</v>
      </c>
      <c r="D33" s="166"/>
      <c r="E33" s="29" t="s">
        <v>9</v>
      </c>
      <c r="F33" s="30"/>
    </row>
    <row r="34" spans="1:6" s="1" customFormat="1" ht="32.25" customHeight="1" thickBot="1">
      <c r="A34" s="153"/>
      <c r="B34" s="131" t="s">
        <v>3</v>
      </c>
      <c r="C34" s="128" t="s">
        <v>132</v>
      </c>
      <c r="D34" s="129"/>
      <c r="E34" s="130"/>
      <c r="F34" s="126"/>
    </row>
    <row r="35" spans="1:8" s="1" customFormat="1" ht="23.25" customHeight="1" thickBot="1">
      <c r="A35" s="153"/>
      <c r="B35" s="119"/>
      <c r="C35" s="182" t="s">
        <v>10</v>
      </c>
      <c r="D35" s="183"/>
      <c r="E35" s="183"/>
      <c r="F35" s="32"/>
      <c r="G35" s="15" t="s">
        <v>24</v>
      </c>
      <c r="H35" s="16"/>
    </row>
    <row r="36" spans="4:6" s="1" customFormat="1" ht="15.75">
      <c r="D36" s="5"/>
      <c r="E36" s="161" t="s">
        <v>19</v>
      </c>
      <c r="F36" s="163"/>
    </row>
    <row r="37" spans="4:6" s="1" customFormat="1" ht="16.5" thickBot="1">
      <c r="D37" s="5"/>
      <c r="E37" s="162"/>
      <c r="F37" s="164"/>
    </row>
    <row r="38" spans="3:6" s="1" customFormat="1" ht="15.75">
      <c r="C38" s="6" t="s">
        <v>0</v>
      </c>
      <c r="D38" s="5"/>
      <c r="E38" s="157" t="s">
        <v>6</v>
      </c>
      <c r="F38" s="159"/>
    </row>
    <row r="39" spans="3:6" s="1" customFormat="1" ht="16.5" thickBot="1">
      <c r="C39" s="7" t="s">
        <v>1</v>
      </c>
      <c r="D39" s="5"/>
      <c r="E39" s="158"/>
      <c r="F39" s="160"/>
    </row>
    <row r="40" spans="3:8" s="1" customFormat="1" ht="15.75">
      <c r="C40" s="7"/>
      <c r="D40" s="5"/>
      <c r="E40" s="143" t="s">
        <v>18</v>
      </c>
      <c r="F40" s="146"/>
      <c r="G40" s="137" t="s">
        <v>24</v>
      </c>
      <c r="H40" s="141"/>
    </row>
    <row r="41" spans="3:8" s="1" customFormat="1" ht="15.75">
      <c r="C41" s="7"/>
      <c r="D41" s="5"/>
      <c r="E41" s="144"/>
      <c r="F41" s="147"/>
      <c r="G41" s="138"/>
      <c r="H41" s="142"/>
    </row>
    <row r="42" spans="3:8" s="1" customFormat="1" ht="15.75" customHeight="1">
      <c r="C42" s="7"/>
      <c r="D42" s="5"/>
      <c r="E42" s="144"/>
      <c r="F42" s="147"/>
      <c r="G42" s="138"/>
      <c r="H42" s="142"/>
    </row>
    <row r="43" spans="3:8" s="1" customFormat="1" ht="16.5" thickBot="1">
      <c r="C43" s="8"/>
      <c r="D43" s="5"/>
      <c r="E43" s="145"/>
      <c r="F43" s="140"/>
      <c r="G43" s="139"/>
      <c r="H43" s="136"/>
    </row>
    <row r="44" spans="4:6" s="1" customFormat="1" ht="15.75">
      <c r="D44" s="5"/>
      <c r="E44" s="5"/>
      <c r="F44" s="5"/>
    </row>
    <row r="45" spans="3:6" s="1" customFormat="1" ht="31.5">
      <c r="C45" s="1" t="s">
        <v>128</v>
      </c>
      <c r="D45" s="5"/>
      <c r="E45" s="5"/>
      <c r="F45" s="5"/>
    </row>
  </sheetData>
  <sheetProtection/>
  <mergeCells count="69">
    <mergeCell ref="D7:D8"/>
    <mergeCell ref="C9:C10"/>
    <mergeCell ref="D9:D10"/>
    <mergeCell ref="A7:A12"/>
    <mergeCell ref="C11:C12"/>
    <mergeCell ref="E11:E12"/>
    <mergeCell ref="C1:F1"/>
    <mergeCell ref="B7:B8"/>
    <mergeCell ref="C7:C8"/>
    <mergeCell ref="B9:B10"/>
    <mergeCell ref="D3:D6"/>
    <mergeCell ref="E3:E6"/>
    <mergeCell ref="F3:F6"/>
    <mergeCell ref="B11:B12"/>
    <mergeCell ref="D11:D12"/>
    <mergeCell ref="F17:F18"/>
    <mergeCell ref="C15:C16"/>
    <mergeCell ref="E17:E18"/>
    <mergeCell ref="B17:B18"/>
    <mergeCell ref="B15:B16"/>
    <mergeCell ref="D15:D16"/>
    <mergeCell ref="D17:D18"/>
    <mergeCell ref="A15:A18"/>
    <mergeCell ref="E7:E8"/>
    <mergeCell ref="F11:F12"/>
    <mergeCell ref="F7:F8"/>
    <mergeCell ref="F9:F10"/>
    <mergeCell ref="E9:E10"/>
    <mergeCell ref="C17:C18"/>
    <mergeCell ref="F15:F16"/>
    <mergeCell ref="E15:E16"/>
    <mergeCell ref="C35:E35"/>
    <mergeCell ref="E26:E27"/>
    <mergeCell ref="B24:B25"/>
    <mergeCell ref="C24:C25"/>
    <mergeCell ref="C26:C27"/>
    <mergeCell ref="A29:A32"/>
    <mergeCell ref="C30:D30"/>
    <mergeCell ref="A24:A27"/>
    <mergeCell ref="D26:D27"/>
    <mergeCell ref="E24:E25"/>
    <mergeCell ref="D24:D25"/>
    <mergeCell ref="F24:F25"/>
    <mergeCell ref="F22:F23"/>
    <mergeCell ref="E22:E23"/>
    <mergeCell ref="D22:D23"/>
    <mergeCell ref="F19:F20"/>
    <mergeCell ref="C19:C20"/>
    <mergeCell ref="D19:D20"/>
    <mergeCell ref="E19:E20"/>
    <mergeCell ref="F26:F27"/>
    <mergeCell ref="E38:E39"/>
    <mergeCell ref="F38:F39"/>
    <mergeCell ref="E36:E37"/>
    <mergeCell ref="F36:F37"/>
    <mergeCell ref="C32:E32"/>
    <mergeCell ref="C33:D33"/>
    <mergeCell ref="C29:D29"/>
    <mergeCell ref="A28:E28"/>
    <mergeCell ref="A33:A35"/>
    <mergeCell ref="E40:E43"/>
    <mergeCell ref="F40:F43"/>
    <mergeCell ref="H40:H43"/>
    <mergeCell ref="G40:G43"/>
    <mergeCell ref="B19:B20"/>
    <mergeCell ref="A22:A23"/>
    <mergeCell ref="B26:B27"/>
    <mergeCell ref="C22:C23"/>
    <mergeCell ref="B22:B23"/>
  </mergeCells>
  <printOptions horizontalCentered="1" verticalCentered="1"/>
  <pageMargins left="0.1968503937007874" right="0.1968503937007874" top="0.1968503937007874" bottom="0.6692913385826772" header="0.1968503937007874" footer="0.2362204724409449"/>
  <pageSetup fitToHeight="1" fitToWidth="1" horizontalDpi="600" verticalDpi="600" orientation="landscape" paperSize="9" scale="63" r:id="rId1"/>
  <headerFooter alignWithMargins="0">
    <oddFooter>&amp;C&amp;10COR - AA 2009-2010 et suivantes&amp;Rannexe - page  7.-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9">
      <selection activeCell="I33" sqref="I33"/>
    </sheetView>
  </sheetViews>
  <sheetFormatPr defaultColWidth="11.00390625" defaultRowHeight="15.75"/>
  <cols>
    <col min="1" max="1" width="3.50390625" style="0" customWidth="1"/>
    <col min="4" max="4" width="10.00390625" style="0" customWidth="1"/>
    <col min="5" max="5" width="24.75390625" style="0" customWidth="1"/>
    <col min="6" max="6" width="13.00390625" style="0" customWidth="1"/>
    <col min="7" max="7" width="10.00390625" style="0" customWidth="1"/>
  </cols>
  <sheetData>
    <row r="1" spans="1:8" s="114" customFormat="1" ht="35.25" customHeight="1" thickBot="1">
      <c r="A1" s="113"/>
      <c r="B1" s="206" t="s">
        <v>135</v>
      </c>
      <c r="C1" s="207"/>
      <c r="D1" s="207"/>
      <c r="E1" s="207"/>
      <c r="F1" s="207"/>
      <c r="G1" s="208"/>
      <c r="H1" s="36"/>
    </row>
    <row r="2" spans="1:8" ht="14.25" customHeight="1" thickBot="1">
      <c r="A2" s="35"/>
      <c r="B2" s="110"/>
      <c r="C2" s="110"/>
      <c r="D2" s="110"/>
      <c r="E2" s="110"/>
      <c r="F2" s="110"/>
      <c r="G2" s="110"/>
      <c r="H2" s="36"/>
    </row>
    <row r="3" spans="1:8" ht="16.5" customHeight="1" thickBot="1">
      <c r="A3" s="35"/>
      <c r="B3" s="212" t="s">
        <v>52</v>
      </c>
      <c r="C3" s="213"/>
      <c r="D3" s="213"/>
      <c r="E3" s="213"/>
      <c r="F3" s="213"/>
      <c r="G3" s="214"/>
      <c r="H3" s="36"/>
    </row>
    <row r="4" spans="1:8" ht="12.75" customHeight="1" thickBot="1">
      <c r="A4" s="35"/>
      <c r="B4" s="216"/>
      <c r="C4" s="216"/>
      <c r="D4" s="216"/>
      <c r="E4" s="216"/>
      <c r="F4" s="216"/>
      <c r="G4" s="216"/>
      <c r="H4" s="36"/>
    </row>
    <row r="5" spans="1:8" ht="15.75">
      <c r="A5" s="35"/>
      <c r="B5" s="257" t="s">
        <v>30</v>
      </c>
      <c r="C5" s="258"/>
      <c r="D5" s="258"/>
      <c r="E5" s="259"/>
      <c r="F5" s="263" t="s">
        <v>31</v>
      </c>
      <c r="G5" s="265" t="s">
        <v>32</v>
      </c>
      <c r="H5" s="270"/>
    </row>
    <row r="6" spans="1:8" ht="16.5" thickBot="1">
      <c r="A6" s="35"/>
      <c r="B6" s="260"/>
      <c r="C6" s="261"/>
      <c r="D6" s="261"/>
      <c r="E6" s="262"/>
      <c r="F6" s="264"/>
      <c r="G6" s="266"/>
      <c r="H6" s="270"/>
    </row>
    <row r="7" spans="1:8" ht="16.5" thickBot="1">
      <c r="A7" s="215">
        <v>1</v>
      </c>
      <c r="B7" s="209" t="s">
        <v>55</v>
      </c>
      <c r="C7" s="210"/>
      <c r="D7" s="210"/>
      <c r="E7" s="211"/>
      <c r="F7" s="41"/>
      <c r="G7" s="42"/>
      <c r="H7" s="238"/>
    </row>
    <row r="8" spans="1:8" ht="16.5" thickBot="1">
      <c r="A8" s="215"/>
      <c r="B8" s="209" t="s">
        <v>56</v>
      </c>
      <c r="C8" s="210"/>
      <c r="D8" s="210"/>
      <c r="E8" s="211"/>
      <c r="F8" s="41"/>
      <c r="G8" s="43"/>
      <c r="H8" s="238"/>
    </row>
    <row r="9" spans="1:8" ht="16.5" thickBot="1">
      <c r="A9" s="215"/>
      <c r="B9" s="209" t="s">
        <v>57</v>
      </c>
      <c r="C9" s="210"/>
      <c r="D9" s="210"/>
      <c r="E9" s="211"/>
      <c r="F9" s="85" t="s">
        <v>58</v>
      </c>
      <c r="G9" s="43"/>
      <c r="H9" s="238"/>
    </row>
    <row r="10" spans="1:8" ht="16.5" thickBot="1">
      <c r="A10" s="215"/>
      <c r="B10" s="209" t="s">
        <v>88</v>
      </c>
      <c r="C10" s="210"/>
      <c r="D10" s="210"/>
      <c r="E10" s="211"/>
      <c r="F10" s="85"/>
      <c r="G10" s="43"/>
      <c r="H10" s="238"/>
    </row>
    <row r="11" spans="1:8" ht="16.5" thickBot="1">
      <c r="A11" s="215"/>
      <c r="B11" s="209" t="s">
        <v>121</v>
      </c>
      <c r="C11" s="210"/>
      <c r="D11" s="210"/>
      <c r="E11" s="211"/>
      <c r="F11" s="85"/>
      <c r="G11" s="43"/>
      <c r="H11" s="238"/>
    </row>
    <row r="12" spans="1:8" ht="16.5" thickBot="1">
      <c r="A12" s="215"/>
      <c r="B12" s="209" t="s">
        <v>122</v>
      </c>
      <c r="C12" s="210"/>
      <c r="D12" s="210"/>
      <c r="E12" s="211"/>
      <c r="F12" s="85"/>
      <c r="G12" s="43"/>
      <c r="H12" s="238"/>
    </row>
    <row r="13" spans="1:8" ht="16.5" thickBot="1">
      <c r="A13" s="215"/>
      <c r="B13" s="209" t="s">
        <v>123</v>
      </c>
      <c r="C13" s="210"/>
      <c r="D13" s="210"/>
      <c r="E13" s="211"/>
      <c r="F13" s="85"/>
      <c r="G13" s="43"/>
      <c r="H13" s="238"/>
    </row>
    <row r="14" spans="1:8" ht="16.5" thickBot="1">
      <c r="A14" s="215"/>
      <c r="B14" s="209" t="s">
        <v>124</v>
      </c>
      <c r="C14" s="210"/>
      <c r="D14" s="210"/>
      <c r="E14" s="211"/>
      <c r="F14" s="111"/>
      <c r="G14" s="66"/>
      <c r="H14" s="238"/>
    </row>
    <row r="15" spans="1:8" ht="16.5" thickBot="1">
      <c r="A15" s="215"/>
      <c r="B15" s="254" t="s">
        <v>136</v>
      </c>
      <c r="C15" s="255"/>
      <c r="D15" s="255"/>
      <c r="E15" s="256"/>
      <c r="F15" s="44" t="s">
        <v>34</v>
      </c>
      <c r="G15" s="45"/>
      <c r="H15" s="238"/>
    </row>
    <row r="16" spans="1:8" ht="16.5" thickBot="1">
      <c r="A16" s="215"/>
      <c r="B16" s="229" t="s">
        <v>59</v>
      </c>
      <c r="C16" s="230"/>
      <c r="D16" s="230"/>
      <c r="E16" s="231"/>
      <c r="F16" s="68" t="s">
        <v>60</v>
      </c>
      <c r="G16" s="69"/>
      <c r="H16" s="238"/>
    </row>
    <row r="17" spans="1:8" ht="16.5" thickBot="1">
      <c r="A17" s="215"/>
      <c r="B17" s="226" t="s">
        <v>61</v>
      </c>
      <c r="C17" s="227"/>
      <c r="D17" s="227"/>
      <c r="E17" s="227"/>
      <c r="F17" s="227"/>
      <c r="G17" s="228"/>
      <c r="H17" s="47">
        <f>IF(G9="","",IF(G9&lt;=G16,"ok","pas ok"))</f>
      </c>
    </row>
    <row r="18" spans="1:8" ht="16.5" thickBot="1">
      <c r="A18" s="215">
        <v>2</v>
      </c>
      <c r="B18" s="38" t="s">
        <v>62</v>
      </c>
      <c r="C18" s="39"/>
      <c r="D18" s="39"/>
      <c r="E18" s="40"/>
      <c r="F18" s="41"/>
      <c r="G18" s="70"/>
      <c r="H18" s="238"/>
    </row>
    <row r="19" spans="1:8" ht="16.5" thickBot="1">
      <c r="A19" s="215"/>
      <c r="B19" s="38" t="s">
        <v>63</v>
      </c>
      <c r="C19" s="39"/>
      <c r="D19" s="39"/>
      <c r="E19" s="40"/>
      <c r="F19" s="41"/>
      <c r="G19" s="70"/>
      <c r="H19" s="238"/>
    </row>
    <row r="20" spans="1:8" ht="16.5" thickBot="1">
      <c r="A20" s="215"/>
      <c r="B20" s="209" t="s">
        <v>89</v>
      </c>
      <c r="C20" s="210"/>
      <c r="D20" s="210"/>
      <c r="E20" s="211"/>
      <c r="F20" s="85"/>
      <c r="G20" s="43"/>
      <c r="H20" s="238"/>
    </row>
    <row r="21" spans="1:8" ht="16.5" thickBot="1">
      <c r="A21" s="215"/>
      <c r="B21" s="209" t="s">
        <v>119</v>
      </c>
      <c r="C21" s="210"/>
      <c r="D21" s="210"/>
      <c r="E21" s="211"/>
      <c r="F21" s="85"/>
      <c r="G21" s="43"/>
      <c r="H21" s="238"/>
    </row>
    <row r="22" spans="1:8" ht="16.5" thickBot="1">
      <c r="A22" s="215"/>
      <c r="B22" s="209" t="s">
        <v>120</v>
      </c>
      <c r="C22" s="210"/>
      <c r="D22" s="210"/>
      <c r="E22" s="211"/>
      <c r="F22" s="85"/>
      <c r="G22" s="43"/>
      <c r="H22" s="238"/>
    </row>
    <row r="23" spans="1:8" ht="16.5" thickBot="1">
      <c r="A23" s="215"/>
      <c r="B23" s="209" t="s">
        <v>117</v>
      </c>
      <c r="C23" s="210"/>
      <c r="D23" s="210"/>
      <c r="E23" s="211"/>
      <c r="F23" s="85"/>
      <c r="G23" s="43"/>
      <c r="H23" s="238"/>
    </row>
    <row r="24" spans="1:8" ht="16.5" thickBot="1">
      <c r="A24" s="215"/>
      <c r="B24" s="245" t="s">
        <v>118</v>
      </c>
      <c r="C24" s="246"/>
      <c r="D24" s="246"/>
      <c r="E24" s="247"/>
      <c r="F24" s="85"/>
      <c r="G24" s="66"/>
      <c r="H24" s="238"/>
    </row>
    <row r="25" spans="1:8" ht="16.5" thickBot="1">
      <c r="A25" s="215"/>
      <c r="B25" s="38" t="s">
        <v>116</v>
      </c>
      <c r="C25" s="39"/>
      <c r="D25" s="39"/>
      <c r="E25" s="40"/>
      <c r="F25" s="112"/>
      <c r="G25" s="70"/>
      <c r="H25" s="238"/>
    </row>
    <row r="26" spans="1:8" ht="16.5" thickBot="1">
      <c r="A26" s="215"/>
      <c r="B26" s="38" t="s">
        <v>113</v>
      </c>
      <c r="C26" s="39"/>
      <c r="D26" s="39"/>
      <c r="E26" s="40"/>
      <c r="F26" s="41"/>
      <c r="G26" s="70"/>
      <c r="H26" s="238"/>
    </row>
    <row r="27" spans="1:8" ht="16.5" thickBot="1">
      <c r="A27" s="215"/>
      <c r="B27" s="38" t="s">
        <v>115</v>
      </c>
      <c r="C27" s="39"/>
      <c r="D27" s="39"/>
      <c r="E27" s="40"/>
      <c r="F27" s="41"/>
      <c r="G27" s="70"/>
      <c r="H27" s="238"/>
    </row>
    <row r="28" spans="1:8" ht="16.5" thickBot="1">
      <c r="A28" s="215"/>
      <c r="B28" s="71" t="s">
        <v>114</v>
      </c>
      <c r="C28" s="72"/>
      <c r="D28" s="72"/>
      <c r="E28" s="73"/>
      <c r="F28" s="48"/>
      <c r="G28" s="74"/>
      <c r="H28" s="238"/>
    </row>
    <row r="29" spans="1:8" ht="16.5" thickBot="1">
      <c r="A29" s="215"/>
      <c r="B29" s="248" t="s">
        <v>64</v>
      </c>
      <c r="C29" s="249"/>
      <c r="D29" s="249"/>
      <c r="E29" s="250"/>
      <c r="F29" s="75" t="s">
        <v>65</v>
      </c>
      <c r="G29" s="76"/>
      <c r="H29" s="238"/>
    </row>
    <row r="30" spans="1:8" ht="16.5" thickBot="1">
      <c r="A30" s="215"/>
      <c r="B30" s="77" t="s">
        <v>66</v>
      </c>
      <c r="C30" s="78"/>
      <c r="D30" s="78"/>
      <c r="E30" s="79"/>
      <c r="F30" s="80"/>
      <c r="G30" s="81"/>
      <c r="H30" s="238"/>
    </row>
    <row r="31" spans="1:8" s="84" customFormat="1" ht="16.5" thickBot="1">
      <c r="A31" s="215"/>
      <c r="B31" s="82" t="s">
        <v>67</v>
      </c>
      <c r="C31" s="39"/>
      <c r="D31" s="39"/>
      <c r="E31" s="40"/>
      <c r="F31" s="83"/>
      <c r="G31" s="70"/>
      <c r="H31" s="238"/>
    </row>
    <row r="32" spans="1:8" ht="16.5" thickBot="1">
      <c r="A32" s="215"/>
      <c r="B32" s="82" t="s">
        <v>68</v>
      </c>
      <c r="C32" s="39"/>
      <c r="D32" s="39"/>
      <c r="E32" s="40"/>
      <c r="F32" s="83"/>
      <c r="G32" s="70"/>
      <c r="H32" s="238"/>
    </row>
    <row r="33" spans="1:8" ht="16.5" thickBot="1">
      <c r="A33" s="215"/>
      <c r="B33" s="82" t="s">
        <v>69</v>
      </c>
      <c r="C33" s="39"/>
      <c r="D33" s="39"/>
      <c r="E33" s="40"/>
      <c r="F33" s="85" t="s">
        <v>70</v>
      </c>
      <c r="G33" s="70"/>
      <c r="H33" s="238"/>
    </row>
    <row r="34" spans="1:8" ht="16.5" thickBot="1">
      <c r="A34" s="215"/>
      <c r="B34" s="86" t="s">
        <v>71</v>
      </c>
      <c r="C34" s="72"/>
      <c r="D34" s="72"/>
      <c r="E34" s="73"/>
      <c r="F34" s="87"/>
      <c r="G34" s="74"/>
      <c r="H34" s="238"/>
    </row>
    <row r="35" spans="1:8" ht="16.5" thickBot="1">
      <c r="A35" s="215"/>
      <c r="B35" s="267" t="s">
        <v>72</v>
      </c>
      <c r="C35" s="268"/>
      <c r="D35" s="268"/>
      <c r="E35" s="269"/>
      <c r="F35" s="88"/>
      <c r="G35" s="89"/>
      <c r="H35" s="238"/>
    </row>
    <row r="36" spans="1:8" ht="16.5" thickBot="1">
      <c r="A36" s="215"/>
      <c r="B36" s="251" t="s">
        <v>73</v>
      </c>
      <c r="C36" s="252"/>
      <c r="D36" s="252"/>
      <c r="E36" s="253"/>
      <c r="F36" s="90" t="s">
        <v>45</v>
      </c>
      <c r="G36" s="91"/>
      <c r="H36" s="238"/>
    </row>
    <row r="37" spans="1:8" s="84" customFormat="1" ht="13.5" thickBot="1">
      <c r="A37" s="215"/>
      <c r="B37" s="229" t="s">
        <v>74</v>
      </c>
      <c r="C37" s="230"/>
      <c r="D37" s="230"/>
      <c r="E37" s="231"/>
      <c r="F37" s="68" t="s">
        <v>75</v>
      </c>
      <c r="G37" s="92"/>
      <c r="H37" s="238"/>
    </row>
    <row r="38" spans="1:8" ht="16.5" thickBot="1">
      <c r="A38" s="215"/>
      <c r="B38" s="226" t="s">
        <v>76</v>
      </c>
      <c r="C38" s="227"/>
      <c r="D38" s="227"/>
      <c r="E38" s="227"/>
      <c r="F38" s="227"/>
      <c r="G38" s="228"/>
      <c r="H38" s="47">
        <f>IF(AND(G29=0,G35=0),"",IF(G37&gt;=G29,"pas ok","ok"))</f>
      </c>
    </row>
    <row r="39" spans="1:8" ht="16.5" thickBot="1">
      <c r="A39" s="215"/>
      <c r="B39" s="229" t="s">
        <v>77</v>
      </c>
      <c r="C39" s="230"/>
      <c r="D39" s="230"/>
      <c r="E39" s="231"/>
      <c r="F39" s="93" t="s">
        <v>78</v>
      </c>
      <c r="G39" s="94"/>
      <c r="H39" s="53"/>
    </row>
    <row r="40" spans="1:8" ht="16.5" thickBot="1">
      <c r="A40" s="215"/>
      <c r="B40" s="226" t="s">
        <v>79</v>
      </c>
      <c r="C40" s="227"/>
      <c r="D40" s="227"/>
      <c r="E40" s="227"/>
      <c r="F40" s="227"/>
      <c r="G40" s="228"/>
      <c r="H40" s="47">
        <f>IF(G33="","",IF(G33&lt;=G39,"ok","pas ok"))</f>
      </c>
    </row>
    <row r="41" spans="1:8" ht="17.25" thickBot="1">
      <c r="A41" s="37" t="s">
        <v>80</v>
      </c>
      <c r="B41" s="223" t="s">
        <v>81</v>
      </c>
      <c r="C41" s="224"/>
      <c r="D41" s="224"/>
      <c r="E41" s="225"/>
      <c r="F41" s="95"/>
      <c r="G41" s="96"/>
      <c r="H41" s="238"/>
    </row>
    <row r="42" spans="1:8" ht="16.5" thickBot="1">
      <c r="A42" s="97">
        <v>3</v>
      </c>
      <c r="B42" s="239" t="s">
        <v>82</v>
      </c>
      <c r="C42" s="240"/>
      <c r="D42" s="240"/>
      <c r="E42" s="241"/>
      <c r="F42" s="98" t="s">
        <v>47</v>
      </c>
      <c r="G42" s="99"/>
      <c r="H42" s="238"/>
    </row>
    <row r="43" spans="1:8" ht="16.5" thickBot="1">
      <c r="A43" s="97">
        <v>4</v>
      </c>
      <c r="B43" s="242" t="s">
        <v>138</v>
      </c>
      <c r="C43" s="243"/>
      <c r="D43" s="243"/>
      <c r="E43" s="244"/>
      <c r="F43" s="98" t="s">
        <v>83</v>
      </c>
      <c r="G43" s="99"/>
      <c r="H43" s="238"/>
    </row>
    <row r="44" spans="1:8" ht="28.5" customHeight="1" thickBot="1">
      <c r="A44" s="215">
        <v>5</v>
      </c>
      <c r="B44" s="232" t="s">
        <v>139</v>
      </c>
      <c r="C44" s="233"/>
      <c r="D44" s="233"/>
      <c r="E44" s="234"/>
      <c r="F44" s="100"/>
      <c r="G44" s="101" t="s">
        <v>137</v>
      </c>
      <c r="H44" s="238"/>
    </row>
    <row r="45" spans="1:8" ht="26.25" customHeight="1" thickBot="1">
      <c r="A45" s="215"/>
      <c r="B45" s="235" t="s">
        <v>140</v>
      </c>
      <c r="C45" s="236"/>
      <c r="D45" s="236"/>
      <c r="E45" s="237"/>
      <c r="F45" s="93" t="s">
        <v>84</v>
      </c>
      <c r="G45" s="102"/>
      <c r="H45" s="54"/>
    </row>
    <row r="46" spans="1:8" ht="13.5" customHeight="1" thickBot="1">
      <c r="A46" s="215"/>
      <c r="B46" s="226" t="s">
        <v>111</v>
      </c>
      <c r="C46" s="227"/>
      <c r="D46" s="227"/>
      <c r="E46" s="227"/>
      <c r="F46" s="227"/>
      <c r="G46" s="228"/>
      <c r="H46" s="47">
        <f>IF(G42=0,"",IF(G44&lt;=0.75," ok"," pas ok"))</f>
      </c>
    </row>
    <row r="47" spans="1:8" ht="13.5" customHeight="1" thickBot="1">
      <c r="A47" s="215">
        <v>6</v>
      </c>
      <c r="B47" s="217" t="s">
        <v>141</v>
      </c>
      <c r="C47" s="218"/>
      <c r="D47" s="218"/>
      <c r="E47" s="219"/>
      <c r="F47" s="90" t="s">
        <v>85</v>
      </c>
      <c r="G47" s="103"/>
      <c r="H47" s="116" t="s">
        <v>86</v>
      </c>
    </row>
    <row r="48" spans="1:8" ht="13.5" customHeight="1" thickBot="1">
      <c r="A48" s="215"/>
      <c r="B48" s="220"/>
      <c r="C48" s="221"/>
      <c r="D48" s="221"/>
      <c r="E48" s="222"/>
      <c r="F48" s="104" t="s">
        <v>87</v>
      </c>
      <c r="G48" s="105"/>
      <c r="H48" s="135" t="s">
        <v>137</v>
      </c>
    </row>
    <row r="49" spans="2:6" ht="17.25">
      <c r="B49" s="115"/>
      <c r="F49" s="106"/>
    </row>
    <row r="50" ht="15.75">
      <c r="B50" s="107"/>
    </row>
    <row r="51" ht="16.5">
      <c r="B51" s="108"/>
    </row>
    <row r="52" ht="16.5">
      <c r="B52" s="109"/>
    </row>
    <row r="53" ht="16.5">
      <c r="B53" s="108"/>
    </row>
  </sheetData>
  <sheetProtection/>
  <mergeCells count="44">
    <mergeCell ref="B35:E35"/>
    <mergeCell ref="H5:H6"/>
    <mergeCell ref="B12:E12"/>
    <mergeCell ref="B22:E22"/>
    <mergeCell ref="B17:G17"/>
    <mergeCell ref="B7:E7"/>
    <mergeCell ref="H7:H16"/>
    <mergeCell ref="B8:E8"/>
    <mergeCell ref="B9:E9"/>
    <mergeCell ref="H18:H37"/>
    <mergeCell ref="B15:E15"/>
    <mergeCell ref="B5:E6"/>
    <mergeCell ref="F5:F6"/>
    <mergeCell ref="G5:G6"/>
    <mergeCell ref="B16:E16"/>
    <mergeCell ref="H41:H44"/>
    <mergeCell ref="B42:E42"/>
    <mergeCell ref="B43:E43"/>
    <mergeCell ref="B23:E23"/>
    <mergeCell ref="B24:E24"/>
    <mergeCell ref="B29:E29"/>
    <mergeCell ref="B39:E39"/>
    <mergeCell ref="B40:G40"/>
    <mergeCell ref="B36:E36"/>
    <mergeCell ref="B37:E37"/>
    <mergeCell ref="B44:E44"/>
    <mergeCell ref="B45:E45"/>
    <mergeCell ref="B46:G46"/>
    <mergeCell ref="A7:A17"/>
    <mergeCell ref="B4:G4"/>
    <mergeCell ref="A47:A48"/>
    <mergeCell ref="B47:E48"/>
    <mergeCell ref="B20:E20"/>
    <mergeCell ref="B21:E21"/>
    <mergeCell ref="B41:E41"/>
    <mergeCell ref="A18:A40"/>
    <mergeCell ref="B38:G38"/>
    <mergeCell ref="A44:A46"/>
    <mergeCell ref="B1:G1"/>
    <mergeCell ref="B10:E10"/>
    <mergeCell ref="B13:E13"/>
    <mergeCell ref="B14:E14"/>
    <mergeCell ref="B11:E11"/>
    <mergeCell ref="B3:G3"/>
  </mergeCells>
  <conditionalFormatting sqref="H46 H38 H40 H17">
    <cfRule type="containsText" priority="3" dxfId="2" operator="containsText" text="pas ok">
      <formula>NOT(ISERROR(SEARCH("pas ok",H17)))</formula>
    </cfRule>
    <cfRule type="containsText" priority="4" dxfId="1" operator="containsText" text="ok">
      <formula>NOT(ISERROR(SEARCH("ok",H17)))</formula>
    </cfRule>
    <cfRule type="containsBlanks" priority="5" dxfId="0">
      <formula>LEN(TRIM(H17))=0</formula>
    </cfRule>
  </conditionalFormatting>
  <conditionalFormatting sqref="G30:G34 G41 B3 G7:G14 G18:G28">
    <cfRule type="containsBlanks" priority="2" dxfId="8">
      <formula>LEN(TRIM(B3))=0</formula>
    </cfRule>
  </conditionalFormatting>
  <printOptions/>
  <pageMargins left="0.11811023622047245" right="0.11811023622047245" top="0.15748031496062992" bottom="0.35433070866141736" header="0.31496062992125984" footer="0.31496062992125984"/>
  <pageSetup horizontalDpi="600" verticalDpi="600" orientation="portrait" paperSize="9" r:id="rId1"/>
  <headerFooter alignWithMargins="0">
    <oddFooter>&amp;C&amp;10CPE - AA 2009-2010 et suivantes&amp;RAnnexe - page  8.-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79">
      <selection activeCell="J23" sqref="J23"/>
    </sheetView>
  </sheetViews>
  <sheetFormatPr defaultColWidth="11.00390625" defaultRowHeight="15.75"/>
  <cols>
    <col min="1" max="1" width="3.50390625" style="35" customWidth="1"/>
    <col min="2" max="2" width="11.75390625" style="35" customWidth="1"/>
    <col min="3" max="3" width="12.00390625" style="35" customWidth="1"/>
    <col min="4" max="4" width="11.75390625" style="35" customWidth="1"/>
    <col min="5" max="5" width="20.125" style="35" customWidth="1"/>
    <col min="6" max="6" width="13.00390625" style="35" customWidth="1"/>
    <col min="7" max="7" width="10.00390625" style="35" customWidth="1"/>
    <col min="8" max="16384" width="11.00390625" style="35" customWidth="1"/>
  </cols>
  <sheetData>
    <row r="1" spans="2:8" s="59" customFormat="1" ht="33" customHeight="1" thickBot="1">
      <c r="B1" s="190" t="s">
        <v>134</v>
      </c>
      <c r="C1" s="287"/>
      <c r="D1" s="287"/>
      <c r="E1" s="287"/>
      <c r="F1" s="287"/>
      <c r="G1" s="288"/>
      <c r="H1" s="122"/>
    </row>
    <row r="2" spans="2:8" s="61" customFormat="1" ht="24" customHeight="1" thickBot="1">
      <c r="B2" s="289"/>
      <c r="C2" s="290"/>
      <c r="D2" s="290"/>
      <c r="E2" s="290"/>
      <c r="F2" s="289"/>
      <c r="G2" s="290"/>
      <c r="H2" s="62"/>
    </row>
    <row r="3" spans="2:8" ht="16.5" thickBot="1">
      <c r="B3" s="212" t="s">
        <v>52</v>
      </c>
      <c r="C3" s="213"/>
      <c r="D3" s="213"/>
      <c r="E3" s="213"/>
      <c r="F3" s="213"/>
      <c r="G3" s="214"/>
      <c r="H3" s="36"/>
    </row>
    <row r="4" spans="2:8" ht="16.5" customHeight="1" thickBot="1">
      <c r="B4" s="216"/>
      <c r="C4" s="216"/>
      <c r="D4" s="216"/>
      <c r="E4" s="216"/>
      <c r="F4" s="216"/>
      <c r="G4" s="216"/>
      <c r="H4" s="36"/>
    </row>
    <row r="5" spans="2:8" ht="15.75">
      <c r="B5" s="257" t="s">
        <v>30</v>
      </c>
      <c r="C5" s="258"/>
      <c r="D5" s="258"/>
      <c r="E5" s="259"/>
      <c r="F5" s="291" t="s">
        <v>31</v>
      </c>
      <c r="G5" s="265" t="s">
        <v>32</v>
      </c>
      <c r="H5" s="270"/>
    </row>
    <row r="6" spans="2:8" ht="16.5" thickBot="1">
      <c r="B6" s="260"/>
      <c r="C6" s="261"/>
      <c r="D6" s="261"/>
      <c r="E6" s="262"/>
      <c r="F6" s="292"/>
      <c r="G6" s="266"/>
      <c r="H6" s="270"/>
    </row>
    <row r="7" spans="1:8" ht="12.75" customHeight="1">
      <c r="A7" s="281">
        <v>1</v>
      </c>
      <c r="B7" s="209" t="s">
        <v>90</v>
      </c>
      <c r="C7" s="210"/>
      <c r="D7" s="210"/>
      <c r="E7" s="211"/>
      <c r="F7" s="41"/>
      <c r="G7" s="57"/>
      <c r="H7" s="238"/>
    </row>
    <row r="8" spans="1:8" ht="15.75">
      <c r="A8" s="282"/>
      <c r="B8" s="209" t="s">
        <v>91</v>
      </c>
      <c r="C8" s="210"/>
      <c r="D8" s="210"/>
      <c r="E8" s="211"/>
      <c r="F8" s="41"/>
      <c r="G8" s="58"/>
      <c r="H8" s="238"/>
    </row>
    <row r="9" spans="1:8" ht="15.75">
      <c r="A9" s="282"/>
      <c r="B9" s="311" t="s">
        <v>92</v>
      </c>
      <c r="C9" s="312"/>
      <c r="D9" s="312"/>
      <c r="E9" s="313"/>
      <c r="F9" s="67"/>
      <c r="G9" s="58"/>
      <c r="H9" s="238"/>
    </row>
    <row r="10" spans="1:8" s="59" customFormat="1" ht="16.5" thickBot="1">
      <c r="A10" s="283"/>
      <c r="B10" s="314" t="s">
        <v>93</v>
      </c>
      <c r="C10" s="315"/>
      <c r="D10" s="315"/>
      <c r="E10" s="316"/>
      <c r="F10" s="65"/>
      <c r="G10" s="56"/>
      <c r="H10" s="238"/>
    </row>
    <row r="11" spans="1:8" ht="16.5" thickBot="1">
      <c r="A11" s="64"/>
      <c r="B11" s="254" t="s">
        <v>33</v>
      </c>
      <c r="C11" s="255"/>
      <c r="D11" s="255"/>
      <c r="E11" s="256"/>
      <c r="F11" s="44" t="s">
        <v>34</v>
      </c>
      <c r="G11" s="45"/>
      <c r="H11" s="238"/>
    </row>
    <row r="12" spans="1:8" ht="16.5" thickBot="1">
      <c r="A12" s="46"/>
      <c r="B12" s="226" t="s">
        <v>35</v>
      </c>
      <c r="C12" s="227"/>
      <c r="D12" s="227"/>
      <c r="E12" s="227"/>
      <c r="F12" s="227"/>
      <c r="G12" s="228"/>
      <c r="H12" s="47">
        <f>IF(OR(G7="",G8=""),"",IF(G11&gt;=1,"ok","pas ok"))</f>
      </c>
    </row>
    <row r="13" spans="1:8" ht="12.75" customHeight="1">
      <c r="A13" s="281" t="s">
        <v>36</v>
      </c>
      <c r="B13" s="209" t="s">
        <v>94</v>
      </c>
      <c r="C13" s="210"/>
      <c r="D13" s="210"/>
      <c r="E13" s="211"/>
      <c r="F13" s="121"/>
      <c r="G13" s="42"/>
      <c r="H13" s="271"/>
    </row>
    <row r="14" spans="1:8" ht="15.75">
      <c r="A14" s="282"/>
      <c r="B14" s="209" t="s">
        <v>125</v>
      </c>
      <c r="C14" s="210"/>
      <c r="D14" s="210"/>
      <c r="E14" s="211"/>
      <c r="F14" s="41"/>
      <c r="G14" s="43"/>
      <c r="H14" s="271"/>
    </row>
    <row r="15" spans="1:8" ht="15.75">
      <c r="A15" s="282"/>
      <c r="B15" s="311" t="s">
        <v>95</v>
      </c>
      <c r="C15" s="312"/>
      <c r="D15" s="312"/>
      <c r="E15" s="313"/>
      <c r="F15" s="41"/>
      <c r="G15" s="55"/>
      <c r="H15" s="271"/>
    </row>
    <row r="16" spans="1:8" ht="16.5" thickBot="1">
      <c r="A16" s="283"/>
      <c r="B16" s="314" t="s">
        <v>110</v>
      </c>
      <c r="C16" s="315"/>
      <c r="D16" s="315"/>
      <c r="E16" s="316"/>
      <c r="F16" s="65"/>
      <c r="G16" s="66"/>
      <c r="H16" s="271"/>
    </row>
    <row r="17" spans="1:8" ht="16.5" thickBot="1">
      <c r="A17" s="46"/>
      <c r="B17" s="254" t="s">
        <v>37</v>
      </c>
      <c r="C17" s="255"/>
      <c r="D17" s="255"/>
      <c r="E17" s="256"/>
      <c r="F17" s="44" t="s">
        <v>38</v>
      </c>
      <c r="G17" s="45"/>
      <c r="H17" s="271"/>
    </row>
    <row r="18" spans="1:8" ht="12.75" customHeight="1">
      <c r="A18" s="281">
        <v>2</v>
      </c>
      <c r="B18" s="274" t="s">
        <v>39</v>
      </c>
      <c r="C18" s="275"/>
      <c r="D18" s="276" t="s">
        <v>40</v>
      </c>
      <c r="E18" s="275"/>
      <c r="F18" s="121"/>
      <c r="G18" s="134"/>
      <c r="H18" s="271"/>
    </row>
    <row r="19" spans="1:8" ht="15.75">
      <c r="A19" s="282"/>
      <c r="B19" s="277"/>
      <c r="C19" s="278"/>
      <c r="D19" s="272" t="s">
        <v>97</v>
      </c>
      <c r="E19" s="273"/>
      <c r="F19" s="41"/>
      <c r="G19" s="43"/>
      <c r="H19" s="271"/>
    </row>
    <row r="20" spans="1:8" ht="15.75">
      <c r="A20" s="282"/>
      <c r="B20" s="277" t="s">
        <v>96</v>
      </c>
      <c r="C20" s="278"/>
      <c r="D20" s="272"/>
      <c r="E20" s="273"/>
      <c r="F20" s="41"/>
      <c r="G20" s="43"/>
      <c r="H20" s="271"/>
    </row>
    <row r="21" spans="1:8" ht="15.75">
      <c r="A21" s="282"/>
      <c r="B21" s="277"/>
      <c r="C21" s="278"/>
      <c r="D21" s="272" t="s">
        <v>98</v>
      </c>
      <c r="E21" s="273"/>
      <c r="F21" s="41"/>
      <c r="G21" s="43"/>
      <c r="H21" s="271"/>
    </row>
    <row r="22" spans="1:8" ht="15.75">
      <c r="A22" s="282"/>
      <c r="B22" s="277" t="s">
        <v>99</v>
      </c>
      <c r="C22" s="278"/>
      <c r="D22" s="272"/>
      <c r="E22" s="273"/>
      <c r="F22" s="41"/>
      <c r="G22" s="42"/>
      <c r="H22" s="271"/>
    </row>
    <row r="23" spans="1:8" ht="15.75">
      <c r="A23" s="282"/>
      <c r="B23" s="293" t="s">
        <v>100</v>
      </c>
      <c r="C23" s="294"/>
      <c r="D23" s="295"/>
      <c r="E23" s="296"/>
      <c r="F23" s="48"/>
      <c r="G23" s="49"/>
      <c r="H23" s="271"/>
    </row>
    <row r="24" spans="1:8" ht="15.75">
      <c r="A24" s="282"/>
      <c r="B24" s="284" t="s">
        <v>101</v>
      </c>
      <c r="C24" s="285"/>
      <c r="D24" s="285"/>
      <c r="E24" s="286"/>
      <c r="F24" s="41"/>
      <c r="G24" s="42"/>
      <c r="H24" s="271"/>
    </row>
    <row r="25" spans="1:8" ht="15.75">
      <c r="A25" s="282"/>
      <c r="B25" s="300" t="s">
        <v>102</v>
      </c>
      <c r="C25" s="301"/>
      <c r="D25" s="301"/>
      <c r="E25" s="302"/>
      <c r="F25" s="41"/>
      <c r="G25" s="43"/>
      <c r="H25" s="271"/>
    </row>
    <row r="26" spans="1:8" ht="16.5" thickBot="1">
      <c r="A26" s="283"/>
      <c r="B26" s="314" t="s">
        <v>103</v>
      </c>
      <c r="C26" s="315"/>
      <c r="D26" s="315"/>
      <c r="E26" s="316"/>
      <c r="F26" s="65"/>
      <c r="G26" s="66"/>
      <c r="H26" s="271"/>
    </row>
    <row r="27" spans="1:8" ht="16.5" thickBot="1">
      <c r="A27" s="46"/>
      <c r="B27" s="254" t="s">
        <v>41</v>
      </c>
      <c r="C27" s="255"/>
      <c r="D27" s="255"/>
      <c r="E27" s="256"/>
      <c r="F27" s="44" t="s">
        <v>42</v>
      </c>
      <c r="G27" s="45"/>
      <c r="H27" s="271"/>
    </row>
    <row r="28" spans="1:8" ht="12.75" customHeight="1">
      <c r="A28" s="281">
        <v>3</v>
      </c>
      <c r="B28" s="274" t="s">
        <v>39</v>
      </c>
      <c r="C28" s="275"/>
      <c r="D28" s="276" t="s">
        <v>40</v>
      </c>
      <c r="E28" s="280"/>
      <c r="F28" s="121"/>
      <c r="G28" s="134"/>
      <c r="H28" s="271"/>
    </row>
    <row r="29" spans="1:8" ht="15.75">
      <c r="A29" s="282"/>
      <c r="B29" s="277"/>
      <c r="C29" s="278"/>
      <c r="D29" s="272" t="s">
        <v>105</v>
      </c>
      <c r="E29" s="273"/>
      <c r="F29" s="41"/>
      <c r="G29" s="43"/>
      <c r="H29" s="271"/>
    </row>
    <row r="30" spans="1:8" ht="42.75" customHeight="1">
      <c r="A30" s="282"/>
      <c r="B30" s="308" t="s">
        <v>104</v>
      </c>
      <c r="C30" s="309"/>
      <c r="D30" s="272"/>
      <c r="E30" s="273"/>
      <c r="F30" s="41"/>
      <c r="G30" s="43"/>
      <c r="H30" s="271"/>
    </row>
    <row r="31" spans="1:8" ht="15.75">
      <c r="A31" s="282"/>
      <c r="B31" s="277"/>
      <c r="C31" s="278"/>
      <c r="D31" s="272" t="s">
        <v>106</v>
      </c>
      <c r="E31" s="273"/>
      <c r="F31" s="41"/>
      <c r="G31" s="43"/>
      <c r="H31" s="271"/>
    </row>
    <row r="32" spans="1:8" ht="29.25" customHeight="1">
      <c r="A32" s="282"/>
      <c r="B32" s="306" t="s">
        <v>107</v>
      </c>
      <c r="C32" s="307"/>
      <c r="D32" s="317"/>
      <c r="E32" s="318"/>
      <c r="F32" s="48"/>
      <c r="G32" s="50"/>
      <c r="H32" s="271"/>
    </row>
    <row r="33" spans="1:8" ht="15.75">
      <c r="A33" s="282"/>
      <c r="B33" s="297" t="s">
        <v>108</v>
      </c>
      <c r="C33" s="298"/>
      <c r="D33" s="298"/>
      <c r="E33" s="299"/>
      <c r="F33" s="41"/>
      <c r="G33" s="42"/>
      <c r="H33" s="271"/>
    </row>
    <row r="34" spans="1:8" ht="15.75">
      <c r="A34" s="282"/>
      <c r="B34" s="300" t="s">
        <v>102</v>
      </c>
      <c r="C34" s="301"/>
      <c r="D34" s="301"/>
      <c r="E34" s="302"/>
      <c r="F34" s="41"/>
      <c r="G34" s="43"/>
      <c r="H34" s="271"/>
    </row>
    <row r="35" spans="1:8" ht="16.5" thickBot="1">
      <c r="A35" s="283"/>
      <c r="B35" s="303" t="s">
        <v>103</v>
      </c>
      <c r="C35" s="304"/>
      <c r="D35" s="304"/>
      <c r="E35" s="305"/>
      <c r="F35" s="65"/>
      <c r="G35" s="66"/>
      <c r="H35" s="271"/>
    </row>
    <row r="36" spans="1:8" ht="16.5" thickBot="1">
      <c r="A36" s="51"/>
      <c r="B36" s="254" t="s">
        <v>43</v>
      </c>
      <c r="C36" s="255"/>
      <c r="D36" s="255"/>
      <c r="E36" s="256"/>
      <c r="F36" s="52" t="s">
        <v>44</v>
      </c>
      <c r="G36" s="45"/>
      <c r="H36" s="271"/>
    </row>
    <row r="37" spans="1:8" ht="30.75" customHeight="1" thickBot="1">
      <c r="A37" s="279"/>
      <c r="B37" s="254" t="s">
        <v>53</v>
      </c>
      <c r="C37" s="255"/>
      <c r="D37" s="255"/>
      <c r="E37" s="256"/>
      <c r="F37" s="44" t="s">
        <v>45</v>
      </c>
      <c r="G37" s="45"/>
      <c r="H37" s="53"/>
    </row>
    <row r="38" spans="1:8" ht="16.5" thickBot="1">
      <c r="A38" s="279"/>
      <c r="B38" s="226" t="s">
        <v>46</v>
      </c>
      <c r="C38" s="227"/>
      <c r="D38" s="227"/>
      <c r="E38" s="227"/>
      <c r="F38" s="227"/>
      <c r="G38" s="228"/>
      <c r="H38" s="47">
        <f>IF(AND(G17=0,G27=0,G36=0),"",IF(G37&gt;=1,"ok","pas ok"))</f>
      </c>
    </row>
    <row r="39" spans="1:8" ht="30.75" customHeight="1" thickBot="1">
      <c r="A39" s="63"/>
      <c r="B39" s="254" t="s">
        <v>54</v>
      </c>
      <c r="C39" s="255"/>
      <c r="D39" s="255"/>
      <c r="E39" s="256"/>
      <c r="F39" s="44" t="s">
        <v>47</v>
      </c>
      <c r="G39" s="45"/>
      <c r="H39" s="53"/>
    </row>
    <row r="40" spans="1:8" ht="16.5" thickBot="1">
      <c r="A40" s="63"/>
      <c r="B40" s="254" t="s">
        <v>48</v>
      </c>
      <c r="C40" s="255"/>
      <c r="D40" s="255"/>
      <c r="E40" s="256"/>
      <c r="F40" s="44" t="s">
        <v>49</v>
      </c>
      <c r="G40" s="45"/>
      <c r="H40" s="53"/>
    </row>
    <row r="41" spans="1:8" ht="16.5" thickBot="1">
      <c r="A41" s="310"/>
      <c r="B41" s="254" t="s">
        <v>112</v>
      </c>
      <c r="C41" s="255"/>
      <c r="D41" s="255"/>
      <c r="E41" s="256"/>
      <c r="F41" s="44" t="s">
        <v>50</v>
      </c>
      <c r="G41" s="45"/>
      <c r="H41" s="54"/>
    </row>
    <row r="42" spans="1:8" ht="16.5" thickBot="1">
      <c r="A42" s="310"/>
      <c r="B42" s="226" t="s">
        <v>51</v>
      </c>
      <c r="C42" s="227"/>
      <c r="D42" s="227"/>
      <c r="E42" s="227"/>
      <c r="F42" s="227"/>
      <c r="G42" s="228"/>
      <c r="H42" s="47">
        <f>IF(AND(G40=0,G41=0),"",IF(G40&gt;G41,"pas ok","ok"))</f>
      </c>
    </row>
    <row r="45" ht="15.75">
      <c r="B45" s="60"/>
    </row>
    <row r="46" ht="15.75">
      <c r="B46" s="60"/>
    </row>
  </sheetData>
  <sheetProtection/>
  <mergeCells count="66">
    <mergeCell ref="B25:E25"/>
    <mergeCell ref="B26:E26"/>
    <mergeCell ref="D31:E31"/>
    <mergeCell ref="D30:E30"/>
    <mergeCell ref="B31:C31"/>
    <mergeCell ref="A7:A10"/>
    <mergeCell ref="B15:E15"/>
    <mergeCell ref="B16:E16"/>
    <mergeCell ref="B22:C22"/>
    <mergeCell ref="D22:E22"/>
    <mergeCell ref="B29:C29"/>
    <mergeCell ref="D29:E29"/>
    <mergeCell ref="B30:C30"/>
    <mergeCell ref="A41:A42"/>
    <mergeCell ref="B41:E41"/>
    <mergeCell ref="B42:G42"/>
    <mergeCell ref="D32:E32"/>
    <mergeCell ref="B39:E39"/>
    <mergeCell ref="B40:E40"/>
    <mergeCell ref="B33:E33"/>
    <mergeCell ref="B36:E36"/>
    <mergeCell ref="B34:E34"/>
    <mergeCell ref="B35:E35"/>
    <mergeCell ref="B12:G12"/>
    <mergeCell ref="B3:G3"/>
    <mergeCell ref="D19:E19"/>
    <mergeCell ref="B20:C20"/>
    <mergeCell ref="D20:E20"/>
    <mergeCell ref="B19:C19"/>
    <mergeCell ref="B4:G4"/>
    <mergeCell ref="B9:E9"/>
    <mergeCell ref="B10:E10"/>
    <mergeCell ref="A13:A16"/>
    <mergeCell ref="B24:E24"/>
    <mergeCell ref="B1:G1"/>
    <mergeCell ref="A28:A35"/>
    <mergeCell ref="A18:A26"/>
    <mergeCell ref="B2:E2"/>
    <mergeCell ref="F2:G2"/>
    <mergeCell ref="B5:E6"/>
    <mergeCell ref="F5:F6"/>
    <mergeCell ref="G5:G6"/>
    <mergeCell ref="B17:E17"/>
    <mergeCell ref="H18:H27"/>
    <mergeCell ref="A37:A38"/>
    <mergeCell ref="B37:E37"/>
    <mergeCell ref="B38:G38"/>
    <mergeCell ref="B28:C28"/>
    <mergeCell ref="D28:E28"/>
    <mergeCell ref="B23:C23"/>
    <mergeCell ref="D23:E23"/>
    <mergeCell ref="B32:C32"/>
    <mergeCell ref="D21:E21"/>
    <mergeCell ref="B18:C18"/>
    <mergeCell ref="D18:E18"/>
    <mergeCell ref="B21:C21"/>
    <mergeCell ref="H28:H36"/>
    <mergeCell ref="H5:H6"/>
    <mergeCell ref="B7:E7"/>
    <mergeCell ref="H7:H11"/>
    <mergeCell ref="B8:E8"/>
    <mergeCell ref="B11:E11"/>
    <mergeCell ref="B27:E27"/>
    <mergeCell ref="B13:E13"/>
    <mergeCell ref="H13:H17"/>
    <mergeCell ref="B14:E14"/>
  </mergeCells>
  <conditionalFormatting sqref="G7:G10 B3 G13:G16 G19:G26 G29:G35">
    <cfRule type="containsBlanks" priority="4" dxfId="8">
      <formula>LEN(TRIM(B3))=0</formula>
    </cfRule>
  </conditionalFormatting>
  <conditionalFormatting sqref="H42 H12 H38">
    <cfRule type="containsText" priority="1" dxfId="2" operator="containsText" text="pas ok">
      <formula>NOT(ISERROR(SEARCH("pas ok",H12)))</formula>
    </cfRule>
    <cfRule type="containsText" priority="2" dxfId="1" operator="containsText" text="ok">
      <formula>NOT(ISERROR(SEARCH("ok",H12)))</formula>
    </cfRule>
    <cfRule type="containsBlanks" priority="3" dxfId="0">
      <formula>LEN(TRIM(H12))=0</formula>
    </cfRule>
  </conditionalFormatting>
  <printOptions horizontalCentered="1" verticalCentered="1"/>
  <pageMargins left="0.3937007874015748" right="0.11811023622047245" top="0.15748031496062992" bottom="0.7480314960629921" header="0.31496062992125984" footer="0.31496062992125984"/>
  <pageSetup horizontalDpi="600" verticalDpi="600" orientation="portrait" paperSize="9" scale="95" r:id="rId1"/>
  <headerFooter alignWithMargins="0">
    <oddFooter>&amp;C&amp;10CPA - AA 2009-2010 et suivantes&amp;RAnnexe - page 9.-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l'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Communauté Française</dc:creator>
  <cp:keywords/>
  <dc:description/>
  <cp:lastModifiedBy>Roland</cp:lastModifiedBy>
  <cp:lastPrinted>2009-05-29T15:07:18Z</cp:lastPrinted>
  <dcterms:created xsi:type="dcterms:W3CDTF">1999-06-28T08:09:49Z</dcterms:created>
  <dcterms:modified xsi:type="dcterms:W3CDTF">2009-06-29T08:23:23Z</dcterms:modified>
  <cp:category/>
  <cp:version/>
  <cp:contentType/>
  <cp:contentStatus/>
</cp:coreProperties>
</file>