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5195" windowHeight="9720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<sst xmlns="http://schemas.openxmlformats.org/spreadsheetml/2006/main" count="30" uniqueCount="24">
  <si>
    <t>Nom et prénom des élèves</t>
  </si>
  <si>
    <t>Niveau de maîtrise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</si>
  <si>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</si>
  <si>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</si>
  <si>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</si>
  <si>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</si>
  <si>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</si>
  <si>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</si>
  <si>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</si>
  <si>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</si>
  <si>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</si>
  <si>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item1</t>
  </si>
  <si>
    <t>item2</t>
  </si>
  <si>
    <t>item3</t>
  </si>
  <si>
    <t>item4</t>
  </si>
  <si>
    <t>Eveil / Identifier  des indices et  dégager des pistes</t>
  </si>
  <si>
    <t>Eveil / confronter  lespistes  perçues…</t>
  </si>
  <si>
    <t>Eveil / structurer  les résultats…</t>
  </si>
  <si>
    <t>Lire / percevoir  les interactions …</t>
  </si>
  <si>
    <t>Savoirs  en éveil scientifique</t>
  </si>
  <si>
    <t>item 5</t>
  </si>
  <si>
    <t>item5</t>
  </si>
  <si>
    <t>item6</t>
  </si>
  <si>
    <t>Phase 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</si>
</sst>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"/>
  <sheetViews>
    <sheetView tabSelected="1" workbookViewId="0" topLeftCell="A1">
      <selection activeCell="K7" sqref="K7:P7"/>
    </sheetView>
  </sheetViews>
  <sheetFormatPr defaultColWidth="11.421875" defaultRowHeight="12.75"/>
  <cols>
    <col min="1" max="1" width="4.140625" style="4" customWidth="1"/>
    <col min="2" max="2" width="22.421875" style="4" customWidth="1"/>
    <col min="3" max="3" width="7.8515625" style="4" customWidth="1"/>
    <col min="4" max="4" width="5.7109375" style="4" customWidth="1"/>
    <col min="5" max="6" width="3.7109375" style="4" customWidth="1"/>
    <col min="7" max="7" width="5.140625" style="4" customWidth="1"/>
    <col min="8" max="9" width="3.7109375" style="4" customWidth="1"/>
    <col min="10" max="10" width="5.8515625" style="4" customWidth="1"/>
    <col min="11" max="12" width="3.7109375" style="4" customWidth="1"/>
    <col min="13" max="13" width="4.7109375" style="4" customWidth="1"/>
    <col min="14" max="16" width="3.7109375" style="4" customWidth="1"/>
    <col min="17" max="17" width="5.7109375" style="4" customWidth="1"/>
    <col min="18" max="21" width="10.7109375" style="10" customWidth="1"/>
    <col min="22" max="55" width="11.421875" style="10" customWidth="1"/>
    <col min="56" max="16384" width="11.421875" style="4" customWidth="1"/>
  </cols>
  <sheetData>
    <row r="1" spans="1:22" s="10" customFormat="1" ht="12.75">
      <c r="A1" s="11"/>
      <c r="B1" s="11" t="s">
        <v>0</v>
      </c>
      <c r="C1" s="40" t="s">
        <v>23</v>
      </c>
      <c r="D1" s="40"/>
      <c r="E1" s="39" t="s">
        <v>3</v>
      </c>
      <c r="F1" s="34"/>
      <c r="G1" s="34"/>
      <c r="H1" s="34"/>
      <c r="I1" s="34"/>
      <c r="J1" s="35"/>
      <c r="K1" s="36" t="s">
        <v>4</v>
      </c>
      <c r="L1" s="37"/>
      <c r="M1" s="37"/>
      <c r="N1" s="37"/>
      <c r="O1" s="37"/>
      <c r="P1" s="37"/>
      <c r="Q1" s="38"/>
      <c r="R1" s="32" t="s">
        <v>5</v>
      </c>
      <c r="S1" s="33"/>
      <c r="T1" s="33"/>
      <c r="U1" s="34"/>
      <c r="V1" s="35"/>
    </row>
    <row r="2" spans="1:22" s="12" customFormat="1" ht="96.75" customHeight="1">
      <c r="A2" s="21"/>
      <c r="B2" s="21"/>
      <c r="C2" s="22" t="s">
        <v>1</v>
      </c>
      <c r="D2" s="23" t="s">
        <v>2</v>
      </c>
      <c r="E2" s="24" t="s">
        <v>11</v>
      </c>
      <c r="F2" s="24" t="s">
        <v>12</v>
      </c>
      <c r="G2" s="24" t="s">
        <v>13</v>
      </c>
      <c r="H2" s="24" t="s">
        <v>14</v>
      </c>
      <c r="I2" s="24" t="s">
        <v>20</v>
      </c>
      <c r="J2" s="25" t="s">
        <v>2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21</v>
      </c>
      <c r="P2" s="26" t="s">
        <v>22</v>
      </c>
      <c r="Q2" s="27" t="s">
        <v>2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</row>
    <row r="3" spans="1:22" s="6" customFormat="1" ht="12.75">
      <c r="A3" s="11"/>
      <c r="B3" s="11" t="s">
        <v>6</v>
      </c>
      <c r="C3" s="13">
        <v>8</v>
      </c>
      <c r="D3" s="13">
        <v>100</v>
      </c>
      <c r="E3" s="1">
        <v>6</v>
      </c>
      <c r="F3" s="1">
        <v>5</v>
      </c>
      <c r="G3" s="1">
        <v>16</v>
      </c>
      <c r="H3" s="1">
        <v>6</v>
      </c>
      <c r="I3" s="1">
        <v>8</v>
      </c>
      <c r="J3" s="1">
        <v>100</v>
      </c>
      <c r="K3" s="5">
        <v>6</v>
      </c>
      <c r="L3" s="5">
        <v>5</v>
      </c>
      <c r="M3" s="5">
        <v>15</v>
      </c>
      <c r="N3" s="5">
        <v>4</v>
      </c>
      <c r="O3" s="5">
        <v>4</v>
      </c>
      <c r="P3" s="5">
        <v>6</v>
      </c>
      <c r="Q3" s="5">
        <v>100</v>
      </c>
      <c r="R3" s="2">
        <v>100</v>
      </c>
      <c r="S3" s="2">
        <v>100</v>
      </c>
      <c r="T3" s="2">
        <v>100</v>
      </c>
      <c r="U3" s="2">
        <v>100</v>
      </c>
      <c r="V3" s="2">
        <v>100</v>
      </c>
    </row>
    <row r="4" spans="1:22" s="6" customFormat="1" ht="12.75">
      <c r="A4" s="11"/>
      <c r="B4" s="11" t="s">
        <v>7</v>
      </c>
      <c r="C4" s="14">
        <f aca="true" t="shared" si="0" ref="C4:I4">COUNT(C7:C46)</f>
        <v>0</v>
      </c>
      <c r="D4" s="14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aca="true" t="shared" si="1" ref="J4:O4">COUNT(J7:J46)</f>
        <v>0</v>
      </c>
      <c r="K4" s="11">
        <f t="shared" si="1"/>
        <v>0</v>
      </c>
      <c r="L4" s="11">
        <f t="shared" si="1"/>
        <v>0</v>
      </c>
      <c r="M4" s="11">
        <f t="shared" si="1"/>
        <v>0</v>
      </c>
      <c r="N4" s="11">
        <f t="shared" si="1"/>
        <v>0</v>
      </c>
      <c r="O4" s="11">
        <f t="shared" si="1"/>
        <v>0</v>
      </c>
      <c r="P4" s="11">
        <f aca="true" t="shared" si="2" ref="P4:V4">COUNT(P7:P46)</f>
        <v>0</v>
      </c>
      <c r="Q4" s="15">
        <f t="shared" si="2"/>
        <v>0</v>
      </c>
      <c r="R4" s="8">
        <f t="shared" si="2"/>
        <v>0</v>
      </c>
      <c r="S4" s="8">
        <f t="shared" si="2"/>
        <v>0</v>
      </c>
      <c r="T4" s="8">
        <f t="shared" si="2"/>
        <v>0</v>
      </c>
      <c r="U4" s="8">
        <f t="shared" si="2"/>
        <v>0</v>
      </c>
      <c r="V4" s="8">
        <f t="shared" si="2"/>
        <v>0</v>
      </c>
    </row>
    <row r="5" spans="1:22" s="9" customFormat="1" ht="12.75">
      <c r="A5" s="16"/>
      <c r="B5" s="16" t="s">
        <v>8</v>
      </c>
      <c r="C5" s="17">
        <f aca="true" t="shared" si="3" ref="C5:J5">IF(C4=0,0,SUM(C7:C46)/C4)</f>
        <v>0</v>
      </c>
      <c r="D5" s="17">
        <f t="shared" si="3"/>
        <v>0</v>
      </c>
      <c r="E5" s="16">
        <f t="shared" si="3"/>
        <v>0</v>
      </c>
      <c r="F5" s="16">
        <f t="shared" si="3"/>
        <v>0</v>
      </c>
      <c r="G5" s="16">
        <f t="shared" si="3"/>
        <v>0</v>
      </c>
      <c r="H5" s="16">
        <f t="shared" si="3"/>
        <v>0</v>
      </c>
      <c r="I5" s="16">
        <f t="shared" si="3"/>
        <v>0</v>
      </c>
      <c r="J5" s="16">
        <f t="shared" si="3"/>
        <v>0</v>
      </c>
      <c r="K5" s="16">
        <f aca="true" t="shared" si="4" ref="K5:V5">IF(K4=0,0,SUM(K7:K46)/K4)</f>
        <v>0</v>
      </c>
      <c r="L5" s="16">
        <f t="shared" si="4"/>
        <v>0</v>
      </c>
      <c r="M5" s="16">
        <f t="shared" si="4"/>
        <v>0</v>
      </c>
      <c r="N5" s="16">
        <f t="shared" si="4"/>
        <v>0</v>
      </c>
      <c r="O5" s="16">
        <f t="shared" si="4"/>
        <v>0</v>
      </c>
      <c r="P5" s="16">
        <f t="shared" si="4"/>
        <v>0</v>
      </c>
      <c r="Q5" s="18">
        <f t="shared" si="4"/>
        <v>0</v>
      </c>
      <c r="R5" s="16">
        <f t="shared" si="4"/>
        <v>0</v>
      </c>
      <c r="S5" s="16">
        <f t="shared" si="4"/>
        <v>0</v>
      </c>
      <c r="T5" s="16">
        <f t="shared" si="4"/>
        <v>0</v>
      </c>
      <c r="U5" s="16">
        <f t="shared" si="4"/>
        <v>0</v>
      </c>
      <c r="V5" s="16">
        <f t="shared" si="4"/>
        <v>0</v>
      </c>
    </row>
    <row r="6" spans="1:55" s="3" customFormat="1" ht="12.75">
      <c r="A6" s="29"/>
      <c r="B6" s="30"/>
      <c r="C6" s="29"/>
      <c r="D6" s="1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9"/>
      <c r="R6" s="19"/>
      <c r="S6" s="19"/>
      <c r="T6" s="20"/>
      <c r="U6" s="19"/>
      <c r="V6" s="19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3" customFormat="1" ht="12.75">
      <c r="A7" s="11">
        <v>1</v>
      </c>
      <c r="B7" s="31"/>
      <c r="C7" s="31"/>
      <c r="D7" s="8">
        <f aca="true" t="shared" si="5" ref="D7:D46">IF(COUNTBLANK(C7)=1,"",C7*12.5)</f>
      </c>
      <c r="E7" s="31"/>
      <c r="F7" s="31"/>
      <c r="G7" s="31"/>
      <c r="H7" s="31"/>
      <c r="I7" s="31"/>
      <c r="J7" s="8">
        <f>IF(COUNTBLANK(E7:I7)=5,"",(((E7+F7+H7+I7)+(G7/16*5))/30*100))</f>
      </c>
      <c r="K7" s="31"/>
      <c r="L7" s="31"/>
      <c r="M7" s="31"/>
      <c r="N7" s="31"/>
      <c r="O7" s="31"/>
      <c r="P7" s="31"/>
      <c r="Q7" s="8">
        <f>IF(COUNTBLANK(K7:P7)=6,"",(((K7/3)+(L7/5*2)+(M7/5)+(N7)+(O7/2)+(P7/3*2))/17*100))</f>
      </c>
      <c r="R7" s="8">
        <f>IF(COUNTBLANK(K7)=1,"",(K7)/6*100)</f>
      </c>
      <c r="S7" s="8">
        <f>IF(COUNTBLANK(L7)=1,"",(L7)*20)</f>
      </c>
      <c r="T7" s="8">
        <f>IF(COUNTBLANK(M7:N7)=2,"",(((M7)/5)+N7)/7*100)</f>
      </c>
      <c r="U7" s="8">
        <f>IF(COUNTBLANK(O7)=1,"",(O7)*25)</f>
      </c>
      <c r="V7" s="8">
        <f>IF(COUNTBLANK(P7)=1,"",(P7)/6*100)</f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3" customFormat="1" ht="12.75">
      <c r="A8" s="11">
        <v>2</v>
      </c>
      <c r="B8" s="31"/>
      <c r="C8" s="31"/>
      <c r="D8" s="8">
        <f t="shared" si="5"/>
      </c>
      <c r="E8" s="31"/>
      <c r="F8" s="31"/>
      <c r="G8" s="31"/>
      <c r="H8" s="31"/>
      <c r="I8" s="31"/>
      <c r="J8" s="8">
        <f aca="true" t="shared" si="6" ref="J8:J46">IF(COUNTBLANK(E8:I8)=5,"",(((E8+F8+H8+I8)+(G8/16*5))/30*100))</f>
      </c>
      <c r="K8" s="31"/>
      <c r="L8" s="31"/>
      <c r="M8" s="31"/>
      <c r="N8" s="31"/>
      <c r="O8" s="31"/>
      <c r="P8" s="31"/>
      <c r="Q8" s="8">
        <f aca="true" t="shared" si="7" ref="Q8:Q29">IF(COUNTBLANK(K8:P8)=6,"",(((K8/3)+(L8/5*2)+(M8/5)+(N8)+(O8/2)+(P8/3*2))/17*100))</f>
      </c>
      <c r="R8" s="8">
        <f aca="true" t="shared" si="8" ref="R8:R29">IF(COUNTBLANK(K8)=1,"",(K8)/6*100)</f>
      </c>
      <c r="S8" s="8">
        <f aca="true" t="shared" si="9" ref="S8:S29">IF(COUNTBLANK(L8)=1,"",(L8)*20)</f>
      </c>
      <c r="T8" s="8">
        <f aca="true" t="shared" si="10" ref="T8:T29">IF(COUNTBLANK(M8:N8)=2,"",(((M8)/5)+N8)/7*100)</f>
      </c>
      <c r="U8" s="8">
        <f aca="true" t="shared" si="11" ref="U8:U29">IF(COUNTBLANK(O8)=1,"",(O8)*25)</f>
      </c>
      <c r="V8" s="8">
        <f aca="true" t="shared" si="12" ref="V8:V29">IF(COUNTBLANK(P8)=1,"",(P8)/6*100)</f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3" customFormat="1" ht="12.75">
      <c r="A9" s="11">
        <v>3</v>
      </c>
      <c r="B9" s="31"/>
      <c r="C9" s="31"/>
      <c r="D9" s="8">
        <f t="shared" si="5"/>
      </c>
      <c r="E9" s="31"/>
      <c r="F9" s="31"/>
      <c r="G9" s="31"/>
      <c r="H9" s="31"/>
      <c r="I9" s="31"/>
      <c r="J9" s="8">
        <f t="shared" si="6"/>
      </c>
      <c r="K9" s="31"/>
      <c r="L9" s="31"/>
      <c r="M9" s="31"/>
      <c r="N9" s="31"/>
      <c r="O9" s="31"/>
      <c r="P9" s="31"/>
      <c r="Q9" s="8">
        <f t="shared" si="7"/>
      </c>
      <c r="R9" s="8">
        <f t="shared" si="8"/>
      </c>
      <c r="S9" s="8">
        <f t="shared" si="9"/>
      </c>
      <c r="T9" s="8">
        <f t="shared" si="10"/>
      </c>
      <c r="U9" s="8">
        <f t="shared" si="11"/>
      </c>
      <c r="V9" s="8">
        <f t="shared" si="12"/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3" customFormat="1" ht="12.75">
      <c r="A10" s="11">
        <v>4</v>
      </c>
      <c r="B10" s="31"/>
      <c r="C10" s="31"/>
      <c r="D10" s="8">
        <f t="shared" si="5"/>
      </c>
      <c r="E10" s="31"/>
      <c r="F10" s="31"/>
      <c r="G10" s="31"/>
      <c r="H10" s="31"/>
      <c r="I10" s="31"/>
      <c r="J10" s="8">
        <f t="shared" si="6"/>
      </c>
      <c r="K10" s="31"/>
      <c r="L10" s="31"/>
      <c r="M10" s="31"/>
      <c r="N10" s="31"/>
      <c r="O10" s="31"/>
      <c r="P10" s="31"/>
      <c r="Q10" s="8">
        <f t="shared" si="7"/>
      </c>
      <c r="R10" s="8">
        <f t="shared" si="8"/>
      </c>
      <c r="S10" s="8">
        <f t="shared" si="9"/>
      </c>
      <c r="T10" s="8">
        <f t="shared" si="10"/>
      </c>
      <c r="U10" s="8">
        <f t="shared" si="11"/>
      </c>
      <c r="V10" s="8">
        <f t="shared" si="12"/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3" customFormat="1" ht="12.75">
      <c r="A11" s="11">
        <v>5</v>
      </c>
      <c r="B11" s="31"/>
      <c r="C11" s="31"/>
      <c r="D11" s="8">
        <f t="shared" si="5"/>
      </c>
      <c r="E11" s="31"/>
      <c r="F11" s="31"/>
      <c r="G11" s="31"/>
      <c r="H11" s="31"/>
      <c r="I11" s="31"/>
      <c r="J11" s="8">
        <f t="shared" si="6"/>
      </c>
      <c r="K11" s="31"/>
      <c r="L11" s="31"/>
      <c r="M11" s="31"/>
      <c r="N11" s="31"/>
      <c r="O11" s="31"/>
      <c r="P11" s="31"/>
      <c r="Q11" s="8">
        <f t="shared" si="7"/>
      </c>
      <c r="R11" s="8">
        <f t="shared" si="8"/>
      </c>
      <c r="S11" s="8">
        <f t="shared" si="9"/>
      </c>
      <c r="T11" s="8">
        <f t="shared" si="10"/>
      </c>
      <c r="U11" s="8">
        <f t="shared" si="11"/>
      </c>
      <c r="V11" s="8">
        <f t="shared" si="12"/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3" customFormat="1" ht="12.75">
      <c r="A12" s="11">
        <v>6</v>
      </c>
      <c r="B12" s="31"/>
      <c r="C12" s="31"/>
      <c r="D12" s="8">
        <f t="shared" si="5"/>
      </c>
      <c r="E12" s="31"/>
      <c r="F12" s="31"/>
      <c r="G12" s="31"/>
      <c r="H12" s="31"/>
      <c r="I12" s="31"/>
      <c r="J12" s="8">
        <f t="shared" si="6"/>
      </c>
      <c r="K12" s="31"/>
      <c r="L12" s="31"/>
      <c r="M12" s="31"/>
      <c r="N12" s="31"/>
      <c r="O12" s="31"/>
      <c r="P12" s="31"/>
      <c r="Q12" s="8">
        <f t="shared" si="7"/>
      </c>
      <c r="R12" s="8">
        <f t="shared" si="8"/>
      </c>
      <c r="S12" s="8">
        <f t="shared" si="9"/>
      </c>
      <c r="T12" s="8">
        <f t="shared" si="10"/>
      </c>
      <c r="U12" s="8">
        <f t="shared" si="11"/>
      </c>
      <c r="V12" s="8">
        <f t="shared" si="12"/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3" customFormat="1" ht="12.75">
      <c r="A13" s="11">
        <v>7</v>
      </c>
      <c r="B13" s="31"/>
      <c r="C13" s="31"/>
      <c r="D13" s="8">
        <f t="shared" si="5"/>
      </c>
      <c r="E13" s="31"/>
      <c r="F13" s="31"/>
      <c r="G13" s="31"/>
      <c r="H13" s="31"/>
      <c r="I13" s="31"/>
      <c r="J13" s="8">
        <f t="shared" si="6"/>
      </c>
      <c r="K13" s="31"/>
      <c r="L13" s="31"/>
      <c r="M13" s="31"/>
      <c r="N13" s="31"/>
      <c r="O13" s="31"/>
      <c r="P13" s="31"/>
      <c r="Q13" s="8">
        <f t="shared" si="7"/>
      </c>
      <c r="R13" s="8">
        <f t="shared" si="8"/>
      </c>
      <c r="S13" s="8">
        <f t="shared" si="9"/>
      </c>
      <c r="T13" s="8">
        <f t="shared" si="10"/>
      </c>
      <c r="U13" s="8">
        <f t="shared" si="11"/>
      </c>
      <c r="V13" s="8">
        <f t="shared" si="12"/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3" customFormat="1" ht="12.75">
      <c r="A14" s="11">
        <v>8</v>
      </c>
      <c r="B14" s="31"/>
      <c r="C14" s="31"/>
      <c r="D14" s="8">
        <f t="shared" si="5"/>
      </c>
      <c r="E14" s="31"/>
      <c r="F14" s="31"/>
      <c r="G14" s="31"/>
      <c r="H14" s="31"/>
      <c r="I14" s="31"/>
      <c r="J14" s="8">
        <f t="shared" si="6"/>
      </c>
      <c r="K14" s="31"/>
      <c r="L14" s="31"/>
      <c r="M14" s="31"/>
      <c r="N14" s="31"/>
      <c r="O14" s="31"/>
      <c r="P14" s="31"/>
      <c r="Q14" s="8">
        <f t="shared" si="7"/>
      </c>
      <c r="R14" s="8">
        <f t="shared" si="8"/>
      </c>
      <c r="S14" s="8">
        <f t="shared" si="9"/>
      </c>
      <c r="T14" s="8">
        <f t="shared" si="10"/>
      </c>
      <c r="U14" s="8">
        <f t="shared" si="11"/>
      </c>
      <c r="V14" s="8">
        <f t="shared" si="12"/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3" customFormat="1" ht="12.75">
      <c r="A15" s="11">
        <v>9</v>
      </c>
      <c r="B15" s="31"/>
      <c r="C15" s="31"/>
      <c r="D15" s="8">
        <f t="shared" si="5"/>
      </c>
      <c r="E15" s="31"/>
      <c r="F15" s="31"/>
      <c r="G15" s="31"/>
      <c r="H15" s="31"/>
      <c r="I15" s="31"/>
      <c r="J15" s="8">
        <f t="shared" si="6"/>
      </c>
      <c r="K15" s="31"/>
      <c r="L15" s="31"/>
      <c r="M15" s="31"/>
      <c r="N15" s="31"/>
      <c r="O15" s="31"/>
      <c r="P15" s="31"/>
      <c r="Q15" s="8">
        <f t="shared" si="7"/>
      </c>
      <c r="R15" s="8">
        <f t="shared" si="8"/>
      </c>
      <c r="S15" s="8">
        <f t="shared" si="9"/>
      </c>
      <c r="T15" s="8">
        <f t="shared" si="10"/>
      </c>
      <c r="U15" s="8">
        <f t="shared" si="11"/>
      </c>
      <c r="V15" s="8">
        <f t="shared" si="12"/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3" customFormat="1" ht="12.75">
      <c r="A16" s="11">
        <v>10</v>
      </c>
      <c r="B16" s="31"/>
      <c r="C16" s="31"/>
      <c r="D16" s="8">
        <f t="shared" si="5"/>
      </c>
      <c r="E16" s="31"/>
      <c r="F16" s="31"/>
      <c r="G16" s="31"/>
      <c r="H16" s="31"/>
      <c r="I16" s="31"/>
      <c r="J16" s="8">
        <f t="shared" si="6"/>
      </c>
      <c r="K16" s="31"/>
      <c r="L16" s="31"/>
      <c r="M16" s="31"/>
      <c r="N16" s="31"/>
      <c r="O16" s="31"/>
      <c r="P16" s="31"/>
      <c r="Q16" s="8">
        <f t="shared" si="7"/>
      </c>
      <c r="R16" s="8">
        <f t="shared" si="8"/>
      </c>
      <c r="S16" s="8">
        <f t="shared" si="9"/>
      </c>
      <c r="T16" s="8">
        <f t="shared" si="10"/>
      </c>
      <c r="U16" s="8">
        <f t="shared" si="11"/>
      </c>
      <c r="V16" s="8">
        <f t="shared" si="12"/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3" customFormat="1" ht="12.75">
      <c r="A17" s="11">
        <v>11</v>
      </c>
      <c r="B17" s="31"/>
      <c r="C17" s="31"/>
      <c r="D17" s="8">
        <f t="shared" si="5"/>
      </c>
      <c r="E17" s="31"/>
      <c r="F17" s="31"/>
      <c r="G17" s="31"/>
      <c r="H17" s="31"/>
      <c r="I17" s="31"/>
      <c r="J17" s="8">
        <f t="shared" si="6"/>
      </c>
      <c r="K17" s="31"/>
      <c r="L17" s="31"/>
      <c r="M17" s="31"/>
      <c r="N17" s="31"/>
      <c r="O17" s="31"/>
      <c r="P17" s="31"/>
      <c r="Q17" s="8">
        <f t="shared" si="7"/>
      </c>
      <c r="R17" s="8">
        <f t="shared" si="8"/>
      </c>
      <c r="S17" s="8">
        <f t="shared" si="9"/>
      </c>
      <c r="T17" s="8">
        <f t="shared" si="10"/>
      </c>
      <c r="U17" s="8">
        <f t="shared" si="11"/>
      </c>
      <c r="V17" s="8">
        <f t="shared" si="12"/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3" customFormat="1" ht="12.75">
      <c r="A18" s="11">
        <v>12</v>
      </c>
      <c r="B18" s="31"/>
      <c r="C18" s="31"/>
      <c r="D18" s="8">
        <f t="shared" si="5"/>
      </c>
      <c r="E18" s="31"/>
      <c r="F18" s="31"/>
      <c r="G18" s="31"/>
      <c r="H18" s="31"/>
      <c r="I18" s="31"/>
      <c r="J18" s="8">
        <f t="shared" si="6"/>
      </c>
      <c r="K18" s="31"/>
      <c r="L18" s="31"/>
      <c r="M18" s="31"/>
      <c r="N18" s="31"/>
      <c r="O18" s="31"/>
      <c r="P18" s="31"/>
      <c r="Q18" s="8">
        <f t="shared" si="7"/>
      </c>
      <c r="R18" s="8">
        <f t="shared" si="8"/>
      </c>
      <c r="S18" s="8">
        <f t="shared" si="9"/>
      </c>
      <c r="T18" s="8">
        <f t="shared" si="10"/>
      </c>
      <c r="U18" s="8">
        <f t="shared" si="11"/>
      </c>
      <c r="V18" s="8">
        <f t="shared" si="12"/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3" customFormat="1" ht="12.75">
      <c r="A19" s="11">
        <v>13</v>
      </c>
      <c r="B19" s="31"/>
      <c r="C19" s="31"/>
      <c r="D19" s="8">
        <f t="shared" si="5"/>
      </c>
      <c r="E19" s="31"/>
      <c r="F19" s="31"/>
      <c r="G19" s="31"/>
      <c r="H19" s="31"/>
      <c r="I19" s="31"/>
      <c r="J19" s="8">
        <f t="shared" si="6"/>
      </c>
      <c r="K19" s="31"/>
      <c r="L19" s="31"/>
      <c r="M19" s="31"/>
      <c r="N19" s="31"/>
      <c r="O19" s="31"/>
      <c r="P19" s="31"/>
      <c r="Q19" s="8">
        <f t="shared" si="7"/>
      </c>
      <c r="R19" s="8">
        <f t="shared" si="8"/>
      </c>
      <c r="S19" s="8">
        <f t="shared" si="9"/>
      </c>
      <c r="T19" s="8">
        <f t="shared" si="10"/>
      </c>
      <c r="U19" s="8">
        <f t="shared" si="11"/>
      </c>
      <c r="V19" s="8">
        <f t="shared" si="12"/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3" customFormat="1" ht="12.75">
      <c r="A20" s="11">
        <v>14</v>
      </c>
      <c r="B20" s="31"/>
      <c r="C20" s="31"/>
      <c r="D20" s="8">
        <f t="shared" si="5"/>
      </c>
      <c r="E20" s="31"/>
      <c r="F20" s="31"/>
      <c r="G20" s="31"/>
      <c r="H20" s="31"/>
      <c r="I20" s="31"/>
      <c r="J20" s="8">
        <f t="shared" si="6"/>
      </c>
      <c r="K20" s="31"/>
      <c r="L20" s="31"/>
      <c r="M20" s="31"/>
      <c r="N20" s="31"/>
      <c r="O20" s="31"/>
      <c r="P20" s="31"/>
      <c r="Q20" s="8">
        <f t="shared" si="7"/>
      </c>
      <c r="R20" s="8">
        <f t="shared" si="8"/>
      </c>
      <c r="S20" s="8">
        <f t="shared" si="9"/>
      </c>
      <c r="T20" s="8">
        <f t="shared" si="10"/>
      </c>
      <c r="U20" s="8">
        <f t="shared" si="11"/>
      </c>
      <c r="V20" s="8">
        <f t="shared" si="12"/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3" customFormat="1" ht="12.75">
      <c r="A21" s="11">
        <v>15</v>
      </c>
      <c r="B21" s="31"/>
      <c r="C21" s="31"/>
      <c r="D21" s="8">
        <f t="shared" si="5"/>
      </c>
      <c r="E21" s="31"/>
      <c r="F21" s="31"/>
      <c r="G21" s="31"/>
      <c r="H21" s="31"/>
      <c r="I21" s="31"/>
      <c r="J21" s="8">
        <f t="shared" si="6"/>
      </c>
      <c r="K21" s="31"/>
      <c r="L21" s="31"/>
      <c r="M21" s="31"/>
      <c r="N21" s="31"/>
      <c r="O21" s="31"/>
      <c r="P21" s="31"/>
      <c r="Q21" s="8">
        <f t="shared" si="7"/>
      </c>
      <c r="R21" s="8">
        <f t="shared" si="8"/>
      </c>
      <c r="S21" s="8">
        <f t="shared" si="9"/>
      </c>
      <c r="T21" s="8">
        <f t="shared" si="10"/>
      </c>
      <c r="U21" s="8">
        <f t="shared" si="11"/>
      </c>
      <c r="V21" s="8">
        <f t="shared" si="12"/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3" customFormat="1" ht="12.75">
      <c r="A22" s="11">
        <v>16</v>
      </c>
      <c r="B22" s="31"/>
      <c r="C22" s="31"/>
      <c r="D22" s="8">
        <f t="shared" si="5"/>
      </c>
      <c r="E22" s="31"/>
      <c r="F22" s="31"/>
      <c r="G22" s="31"/>
      <c r="H22" s="31"/>
      <c r="I22" s="31"/>
      <c r="J22" s="8">
        <f t="shared" si="6"/>
      </c>
      <c r="K22" s="31"/>
      <c r="L22" s="31"/>
      <c r="M22" s="31"/>
      <c r="N22" s="31"/>
      <c r="O22" s="31"/>
      <c r="P22" s="31"/>
      <c r="Q22" s="8">
        <f t="shared" si="7"/>
      </c>
      <c r="R22" s="8">
        <f t="shared" si="8"/>
      </c>
      <c r="S22" s="8">
        <f t="shared" si="9"/>
      </c>
      <c r="T22" s="8">
        <f t="shared" si="10"/>
      </c>
      <c r="U22" s="8">
        <f t="shared" si="11"/>
      </c>
      <c r="V22" s="8">
        <f t="shared" si="12"/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3" customFormat="1" ht="12.75">
      <c r="A23" s="11">
        <v>17</v>
      </c>
      <c r="B23" s="31"/>
      <c r="C23" s="31"/>
      <c r="D23" s="8">
        <f t="shared" si="5"/>
      </c>
      <c r="E23" s="31"/>
      <c r="F23" s="31"/>
      <c r="G23" s="31"/>
      <c r="H23" s="31"/>
      <c r="I23" s="31"/>
      <c r="J23" s="8">
        <f t="shared" si="6"/>
      </c>
      <c r="K23" s="31"/>
      <c r="L23" s="31"/>
      <c r="M23" s="31"/>
      <c r="N23" s="31"/>
      <c r="O23" s="31"/>
      <c r="P23" s="31"/>
      <c r="Q23" s="8">
        <f t="shared" si="7"/>
      </c>
      <c r="R23" s="8">
        <f t="shared" si="8"/>
      </c>
      <c r="S23" s="8">
        <f t="shared" si="9"/>
      </c>
      <c r="T23" s="8">
        <f t="shared" si="10"/>
      </c>
      <c r="U23" s="8">
        <f t="shared" si="11"/>
      </c>
      <c r="V23" s="8">
        <f t="shared" si="12"/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3" customFormat="1" ht="12.75">
      <c r="A24" s="11">
        <v>18</v>
      </c>
      <c r="B24" s="31"/>
      <c r="C24" s="31"/>
      <c r="D24" s="8">
        <f t="shared" si="5"/>
      </c>
      <c r="E24" s="31"/>
      <c r="F24" s="31"/>
      <c r="G24" s="31"/>
      <c r="H24" s="31"/>
      <c r="I24" s="31"/>
      <c r="J24" s="8">
        <f t="shared" si="6"/>
      </c>
      <c r="K24" s="31"/>
      <c r="L24" s="31"/>
      <c r="M24" s="31"/>
      <c r="N24" s="31"/>
      <c r="O24" s="31"/>
      <c r="P24" s="31"/>
      <c r="Q24" s="8">
        <f t="shared" si="7"/>
      </c>
      <c r="R24" s="8">
        <f t="shared" si="8"/>
      </c>
      <c r="S24" s="8">
        <f t="shared" si="9"/>
      </c>
      <c r="T24" s="8">
        <f t="shared" si="10"/>
      </c>
      <c r="U24" s="8">
        <f t="shared" si="11"/>
      </c>
      <c r="V24" s="8">
        <f t="shared" si="12"/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3" customFormat="1" ht="12.75">
      <c r="A25" s="11">
        <v>19</v>
      </c>
      <c r="B25" s="31"/>
      <c r="C25" s="31"/>
      <c r="D25" s="8">
        <f t="shared" si="5"/>
      </c>
      <c r="E25" s="31"/>
      <c r="F25" s="31"/>
      <c r="G25" s="31"/>
      <c r="H25" s="31"/>
      <c r="I25" s="31"/>
      <c r="J25" s="8">
        <f t="shared" si="6"/>
      </c>
      <c r="K25" s="31"/>
      <c r="L25" s="31"/>
      <c r="M25" s="31"/>
      <c r="N25" s="31"/>
      <c r="O25" s="31"/>
      <c r="P25" s="31"/>
      <c r="Q25" s="8">
        <f t="shared" si="7"/>
      </c>
      <c r="R25" s="8">
        <f t="shared" si="8"/>
      </c>
      <c r="S25" s="8">
        <f t="shared" si="9"/>
      </c>
      <c r="T25" s="8">
        <f t="shared" si="10"/>
      </c>
      <c r="U25" s="8">
        <f t="shared" si="11"/>
      </c>
      <c r="V25" s="8">
        <f t="shared" si="12"/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3" customFormat="1" ht="12.75">
      <c r="A26" s="11">
        <v>20</v>
      </c>
      <c r="B26" s="31"/>
      <c r="C26" s="31"/>
      <c r="D26" s="8">
        <f t="shared" si="5"/>
      </c>
      <c r="E26" s="31"/>
      <c r="F26" s="31"/>
      <c r="G26" s="31"/>
      <c r="H26" s="31"/>
      <c r="I26" s="31"/>
      <c r="J26" s="8">
        <f t="shared" si="6"/>
      </c>
      <c r="K26" s="31"/>
      <c r="L26" s="31"/>
      <c r="M26" s="31"/>
      <c r="N26" s="31"/>
      <c r="O26" s="31"/>
      <c r="P26" s="31"/>
      <c r="Q26" s="8">
        <f t="shared" si="7"/>
      </c>
      <c r="R26" s="8">
        <f t="shared" si="8"/>
      </c>
      <c r="S26" s="8">
        <f t="shared" si="9"/>
      </c>
      <c r="T26" s="8">
        <f t="shared" si="10"/>
      </c>
      <c r="U26" s="8">
        <f t="shared" si="11"/>
      </c>
      <c r="V26" s="8">
        <f t="shared" si="12"/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3" customFormat="1" ht="12.75">
      <c r="A27" s="11">
        <v>21</v>
      </c>
      <c r="B27" s="31"/>
      <c r="C27" s="31"/>
      <c r="D27" s="8">
        <f t="shared" si="5"/>
      </c>
      <c r="E27" s="31"/>
      <c r="F27" s="31"/>
      <c r="G27" s="31"/>
      <c r="H27" s="31"/>
      <c r="I27" s="31"/>
      <c r="J27" s="8">
        <f t="shared" si="6"/>
      </c>
      <c r="K27" s="31"/>
      <c r="L27" s="31"/>
      <c r="M27" s="31"/>
      <c r="N27" s="31"/>
      <c r="O27" s="31"/>
      <c r="P27" s="31"/>
      <c r="Q27" s="8">
        <f t="shared" si="7"/>
      </c>
      <c r="R27" s="8">
        <f t="shared" si="8"/>
      </c>
      <c r="S27" s="8">
        <f t="shared" si="9"/>
      </c>
      <c r="T27" s="8">
        <f t="shared" si="10"/>
      </c>
      <c r="U27" s="8">
        <f t="shared" si="11"/>
      </c>
      <c r="V27" s="8">
        <f t="shared" si="12"/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3" customFormat="1" ht="12.75">
      <c r="A28" s="11">
        <v>22</v>
      </c>
      <c r="B28" s="31"/>
      <c r="C28" s="31"/>
      <c r="D28" s="8">
        <f t="shared" si="5"/>
      </c>
      <c r="E28" s="31"/>
      <c r="F28" s="31"/>
      <c r="G28" s="31"/>
      <c r="H28" s="31"/>
      <c r="I28" s="31"/>
      <c r="J28" s="8">
        <f t="shared" si="6"/>
      </c>
      <c r="K28" s="31"/>
      <c r="L28" s="31"/>
      <c r="M28" s="31"/>
      <c r="N28" s="31"/>
      <c r="O28" s="31"/>
      <c r="P28" s="31"/>
      <c r="Q28" s="8">
        <f t="shared" si="7"/>
      </c>
      <c r="R28" s="8">
        <f t="shared" si="8"/>
      </c>
      <c r="S28" s="8">
        <f t="shared" si="9"/>
      </c>
      <c r="T28" s="8">
        <f t="shared" si="10"/>
      </c>
      <c r="U28" s="8">
        <f t="shared" si="11"/>
      </c>
      <c r="V28" s="8">
        <f t="shared" si="12"/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3" customFormat="1" ht="12.75">
      <c r="A29" s="11">
        <v>23</v>
      </c>
      <c r="B29" s="31"/>
      <c r="C29" s="31"/>
      <c r="D29" s="8">
        <f t="shared" si="5"/>
      </c>
      <c r="E29" s="31"/>
      <c r="F29" s="31"/>
      <c r="G29" s="31"/>
      <c r="H29" s="31"/>
      <c r="I29" s="31"/>
      <c r="J29" s="8">
        <f t="shared" si="6"/>
      </c>
      <c r="K29" s="31"/>
      <c r="L29" s="31"/>
      <c r="M29" s="31"/>
      <c r="N29" s="31"/>
      <c r="O29" s="31"/>
      <c r="P29" s="31"/>
      <c r="Q29" s="8">
        <f t="shared" si="7"/>
      </c>
      <c r="R29" s="8">
        <f t="shared" si="8"/>
      </c>
      <c r="S29" s="8">
        <f t="shared" si="9"/>
      </c>
      <c r="T29" s="8">
        <f t="shared" si="10"/>
      </c>
      <c r="U29" s="8">
        <f t="shared" si="11"/>
      </c>
      <c r="V29" s="8">
        <f t="shared" si="12"/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3" customFormat="1" ht="12.75">
      <c r="A30" s="11">
        <v>24</v>
      </c>
      <c r="B30" s="31"/>
      <c r="C30" s="31"/>
      <c r="D30" s="8">
        <f t="shared" si="5"/>
      </c>
      <c r="E30" s="31"/>
      <c r="F30" s="31"/>
      <c r="G30" s="31"/>
      <c r="H30" s="31"/>
      <c r="I30" s="31"/>
      <c r="J30" s="8">
        <f t="shared" si="6"/>
      </c>
      <c r="K30" s="31"/>
      <c r="L30" s="31"/>
      <c r="M30" s="31"/>
      <c r="N30" s="31"/>
      <c r="O30" s="31"/>
      <c r="P30" s="31"/>
      <c r="Q30" s="8"/>
      <c r="R30" s="8"/>
      <c r="S30" s="8"/>
      <c r="T30" s="8"/>
      <c r="U30" s="8"/>
      <c r="V30" s="8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3" customFormat="1" ht="12.75">
      <c r="A31" s="11">
        <v>25</v>
      </c>
      <c r="B31" s="31"/>
      <c r="C31" s="31"/>
      <c r="D31" s="8">
        <f t="shared" si="5"/>
      </c>
      <c r="E31" s="31"/>
      <c r="F31" s="31"/>
      <c r="G31" s="31"/>
      <c r="H31" s="31"/>
      <c r="I31" s="31"/>
      <c r="J31" s="8">
        <f t="shared" si="6"/>
      </c>
      <c r="K31" s="31"/>
      <c r="L31" s="31"/>
      <c r="M31" s="31"/>
      <c r="N31" s="31"/>
      <c r="O31" s="31"/>
      <c r="P31" s="31"/>
      <c r="Q31" s="8"/>
      <c r="R31" s="8"/>
      <c r="S31" s="8"/>
      <c r="T31" s="8"/>
      <c r="U31" s="8"/>
      <c r="V31" s="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3" customFormat="1" ht="12.75">
      <c r="A32" s="11">
        <v>26</v>
      </c>
      <c r="B32" s="31"/>
      <c r="C32" s="31"/>
      <c r="D32" s="8">
        <f t="shared" si="5"/>
      </c>
      <c r="E32" s="31"/>
      <c r="F32" s="31"/>
      <c r="G32" s="31"/>
      <c r="H32" s="31"/>
      <c r="I32" s="31"/>
      <c r="J32" s="8">
        <f t="shared" si="6"/>
      </c>
      <c r="K32" s="31"/>
      <c r="L32" s="31"/>
      <c r="M32" s="31"/>
      <c r="N32" s="31"/>
      <c r="O32" s="31"/>
      <c r="P32" s="31"/>
      <c r="Q32" s="8"/>
      <c r="R32" s="8"/>
      <c r="S32" s="8"/>
      <c r="T32" s="8"/>
      <c r="U32" s="8"/>
      <c r="V32" s="8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3" customFormat="1" ht="12.75">
      <c r="A33" s="11">
        <v>27</v>
      </c>
      <c r="B33" s="31"/>
      <c r="C33" s="31"/>
      <c r="D33" s="8">
        <f t="shared" si="5"/>
      </c>
      <c r="E33" s="31"/>
      <c r="F33" s="31"/>
      <c r="G33" s="31"/>
      <c r="H33" s="31"/>
      <c r="I33" s="31"/>
      <c r="J33" s="8">
        <f t="shared" si="6"/>
      </c>
      <c r="K33" s="31"/>
      <c r="L33" s="31"/>
      <c r="M33" s="31"/>
      <c r="N33" s="31"/>
      <c r="O33" s="31"/>
      <c r="P33" s="31"/>
      <c r="Q33" s="8"/>
      <c r="R33" s="8"/>
      <c r="S33" s="8"/>
      <c r="T33" s="8"/>
      <c r="U33" s="8"/>
      <c r="V33" s="8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3" customFormat="1" ht="12.75">
      <c r="A34" s="11">
        <v>28</v>
      </c>
      <c r="B34" s="31"/>
      <c r="C34" s="31"/>
      <c r="D34" s="8">
        <f t="shared" si="5"/>
      </c>
      <c r="E34" s="31"/>
      <c r="F34" s="31"/>
      <c r="G34" s="31"/>
      <c r="H34" s="31"/>
      <c r="I34" s="31"/>
      <c r="J34" s="8">
        <f t="shared" si="6"/>
      </c>
      <c r="K34" s="31"/>
      <c r="L34" s="31"/>
      <c r="M34" s="31"/>
      <c r="N34" s="31"/>
      <c r="O34" s="31"/>
      <c r="P34" s="31"/>
      <c r="Q34" s="8"/>
      <c r="R34" s="8"/>
      <c r="S34" s="8"/>
      <c r="T34" s="8"/>
      <c r="U34" s="8"/>
      <c r="V34" s="8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3" customFormat="1" ht="12.75">
      <c r="A35" s="11">
        <v>29</v>
      </c>
      <c r="B35" s="31"/>
      <c r="C35" s="31"/>
      <c r="D35" s="8">
        <f t="shared" si="5"/>
      </c>
      <c r="E35" s="31"/>
      <c r="F35" s="31"/>
      <c r="G35" s="31"/>
      <c r="H35" s="31"/>
      <c r="I35" s="31"/>
      <c r="J35" s="8">
        <f t="shared" si="6"/>
      </c>
      <c r="K35" s="31"/>
      <c r="L35" s="31"/>
      <c r="M35" s="31"/>
      <c r="N35" s="31"/>
      <c r="O35" s="31"/>
      <c r="P35" s="31"/>
      <c r="Q35" s="8"/>
      <c r="R35" s="8"/>
      <c r="S35" s="8"/>
      <c r="T35" s="8"/>
      <c r="U35" s="8"/>
      <c r="V35" s="8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3" customFormat="1" ht="12.75">
      <c r="A36" s="11">
        <v>30</v>
      </c>
      <c r="B36" s="31"/>
      <c r="C36" s="31"/>
      <c r="D36" s="8">
        <f t="shared" si="5"/>
      </c>
      <c r="E36" s="31"/>
      <c r="F36" s="31"/>
      <c r="G36" s="31"/>
      <c r="H36" s="31"/>
      <c r="I36" s="31"/>
      <c r="J36" s="8">
        <f t="shared" si="6"/>
      </c>
      <c r="K36" s="31"/>
      <c r="L36" s="31"/>
      <c r="M36" s="31"/>
      <c r="N36" s="31"/>
      <c r="O36" s="31"/>
      <c r="P36" s="31"/>
      <c r="Q36" s="8"/>
      <c r="R36" s="8"/>
      <c r="S36" s="8"/>
      <c r="T36" s="8"/>
      <c r="U36" s="8"/>
      <c r="V36" s="8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3" customFormat="1" ht="12.75">
      <c r="A37" s="11">
        <v>31</v>
      </c>
      <c r="B37" s="31"/>
      <c r="C37" s="31"/>
      <c r="D37" s="8">
        <f t="shared" si="5"/>
      </c>
      <c r="E37" s="31"/>
      <c r="F37" s="31"/>
      <c r="G37" s="31"/>
      <c r="H37" s="31"/>
      <c r="I37" s="31"/>
      <c r="J37" s="8">
        <f t="shared" si="6"/>
      </c>
      <c r="K37" s="31"/>
      <c r="L37" s="31"/>
      <c r="M37" s="31"/>
      <c r="N37" s="31"/>
      <c r="O37" s="31"/>
      <c r="P37" s="31"/>
      <c r="Q37" s="8"/>
      <c r="R37" s="8"/>
      <c r="S37" s="8"/>
      <c r="T37" s="8"/>
      <c r="U37" s="8"/>
      <c r="V37" s="8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3" customFormat="1" ht="12.75">
      <c r="A38" s="11">
        <v>32</v>
      </c>
      <c r="B38" s="31"/>
      <c r="C38" s="31"/>
      <c r="D38" s="8">
        <f t="shared" si="5"/>
      </c>
      <c r="E38" s="31"/>
      <c r="F38" s="31"/>
      <c r="G38" s="31"/>
      <c r="H38" s="31"/>
      <c r="I38" s="31"/>
      <c r="J38" s="8">
        <f t="shared" si="6"/>
      </c>
      <c r="K38" s="31"/>
      <c r="L38" s="31"/>
      <c r="M38" s="31"/>
      <c r="N38" s="31"/>
      <c r="O38" s="31"/>
      <c r="P38" s="31"/>
      <c r="Q38" s="8"/>
      <c r="R38" s="8"/>
      <c r="S38" s="8"/>
      <c r="T38" s="8"/>
      <c r="U38" s="8"/>
      <c r="V38" s="8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3" customFormat="1" ht="12.75">
      <c r="A39" s="11">
        <v>33</v>
      </c>
      <c r="B39" s="31"/>
      <c r="C39" s="31"/>
      <c r="D39" s="8">
        <f t="shared" si="5"/>
      </c>
      <c r="E39" s="31"/>
      <c r="F39" s="31"/>
      <c r="G39" s="31"/>
      <c r="H39" s="31"/>
      <c r="I39" s="31"/>
      <c r="J39" s="8">
        <f t="shared" si="6"/>
      </c>
      <c r="K39" s="31"/>
      <c r="L39" s="31"/>
      <c r="M39" s="31"/>
      <c r="N39" s="31"/>
      <c r="O39" s="31"/>
      <c r="P39" s="31"/>
      <c r="Q39" s="8"/>
      <c r="R39" s="8"/>
      <c r="S39" s="8"/>
      <c r="T39" s="8"/>
      <c r="U39" s="8"/>
      <c r="V39" s="8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3" customFormat="1" ht="12.75">
      <c r="A40" s="11">
        <v>34</v>
      </c>
      <c r="B40" s="31"/>
      <c r="C40" s="31"/>
      <c r="D40" s="8">
        <f t="shared" si="5"/>
      </c>
      <c r="E40" s="31"/>
      <c r="F40" s="31"/>
      <c r="G40" s="31"/>
      <c r="H40" s="31"/>
      <c r="I40" s="31"/>
      <c r="J40" s="8">
        <f t="shared" si="6"/>
      </c>
      <c r="K40" s="31"/>
      <c r="L40" s="31"/>
      <c r="M40" s="31"/>
      <c r="N40" s="31"/>
      <c r="O40" s="31"/>
      <c r="P40" s="31"/>
      <c r="Q40" s="8"/>
      <c r="R40" s="8"/>
      <c r="S40" s="8"/>
      <c r="T40" s="8"/>
      <c r="U40" s="8"/>
      <c r="V40" s="8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3" customFormat="1" ht="12.75">
      <c r="A41" s="11">
        <v>35</v>
      </c>
      <c r="B41" s="31"/>
      <c r="C41" s="31"/>
      <c r="D41" s="8">
        <f t="shared" si="5"/>
      </c>
      <c r="E41" s="31"/>
      <c r="F41" s="31"/>
      <c r="G41" s="31"/>
      <c r="H41" s="31"/>
      <c r="I41" s="31"/>
      <c r="J41" s="8">
        <f t="shared" si="6"/>
      </c>
      <c r="K41" s="31"/>
      <c r="L41" s="31"/>
      <c r="M41" s="31"/>
      <c r="N41" s="31"/>
      <c r="O41" s="31"/>
      <c r="P41" s="31"/>
      <c r="Q41" s="8"/>
      <c r="R41" s="8"/>
      <c r="S41" s="8"/>
      <c r="T41" s="8"/>
      <c r="U41" s="8"/>
      <c r="V41" s="8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3" customFormat="1" ht="12.75">
      <c r="A42" s="28">
        <v>36</v>
      </c>
      <c r="B42" s="31"/>
      <c r="C42" s="31"/>
      <c r="D42" s="8">
        <f t="shared" si="5"/>
      </c>
      <c r="E42" s="31"/>
      <c r="F42" s="31"/>
      <c r="G42" s="31"/>
      <c r="H42" s="31"/>
      <c r="I42" s="31"/>
      <c r="J42" s="8">
        <f t="shared" si="6"/>
      </c>
      <c r="K42" s="31"/>
      <c r="L42" s="31"/>
      <c r="M42" s="31"/>
      <c r="N42" s="31"/>
      <c r="O42" s="31"/>
      <c r="P42" s="31"/>
      <c r="Q42" s="8"/>
      <c r="R42" s="8"/>
      <c r="S42" s="8"/>
      <c r="T42" s="8"/>
      <c r="U42" s="8"/>
      <c r="V42" s="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3" customFormat="1" ht="12.75">
      <c r="A43" s="6">
        <v>37</v>
      </c>
      <c r="B43" s="31"/>
      <c r="C43" s="31"/>
      <c r="D43" s="8">
        <f t="shared" si="5"/>
      </c>
      <c r="E43" s="31"/>
      <c r="F43" s="31"/>
      <c r="G43" s="31"/>
      <c r="H43" s="31"/>
      <c r="I43" s="31"/>
      <c r="J43" s="8">
        <f t="shared" si="6"/>
      </c>
      <c r="K43" s="31"/>
      <c r="L43" s="31"/>
      <c r="M43" s="31"/>
      <c r="N43" s="31"/>
      <c r="O43" s="31"/>
      <c r="P43" s="31"/>
      <c r="Q43" s="8"/>
      <c r="R43" s="8"/>
      <c r="S43" s="8"/>
      <c r="T43" s="8"/>
      <c r="U43" s="8"/>
      <c r="V43" s="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3" customFormat="1" ht="12.75">
      <c r="A44" s="6">
        <v>38</v>
      </c>
      <c r="B44" s="31"/>
      <c r="C44" s="31"/>
      <c r="D44" s="8">
        <f t="shared" si="5"/>
      </c>
      <c r="E44" s="31"/>
      <c r="F44" s="31"/>
      <c r="G44" s="31"/>
      <c r="H44" s="31"/>
      <c r="I44" s="31"/>
      <c r="J44" s="8">
        <f t="shared" si="6"/>
      </c>
      <c r="K44" s="31"/>
      <c r="L44" s="31"/>
      <c r="M44" s="31"/>
      <c r="N44" s="31"/>
      <c r="O44" s="31"/>
      <c r="P44" s="31"/>
      <c r="Q44" s="8"/>
      <c r="R44" s="8"/>
      <c r="S44" s="8"/>
      <c r="T44" s="8"/>
      <c r="U44" s="8"/>
      <c r="V44" s="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3" customFormat="1" ht="12.75">
      <c r="A45" s="6">
        <v>39</v>
      </c>
      <c r="B45" s="31"/>
      <c r="C45" s="31"/>
      <c r="D45" s="8">
        <f t="shared" si="5"/>
      </c>
      <c r="E45" s="31"/>
      <c r="F45" s="31"/>
      <c r="G45" s="31"/>
      <c r="H45" s="31"/>
      <c r="I45" s="31"/>
      <c r="J45" s="8">
        <f t="shared" si="6"/>
      </c>
      <c r="K45" s="31"/>
      <c r="L45" s="31"/>
      <c r="M45" s="31"/>
      <c r="N45" s="31"/>
      <c r="O45" s="31"/>
      <c r="P45" s="31"/>
      <c r="Q45" s="8"/>
      <c r="R45" s="8"/>
      <c r="S45" s="8"/>
      <c r="T45" s="8"/>
      <c r="U45" s="8"/>
      <c r="V45" s="8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3" customFormat="1" ht="12.75">
      <c r="A46" s="6">
        <v>40</v>
      </c>
      <c r="B46" s="31"/>
      <c r="C46" s="31"/>
      <c r="D46" s="8">
        <f t="shared" si="5"/>
      </c>
      <c r="E46" s="31"/>
      <c r="F46" s="31"/>
      <c r="G46" s="31"/>
      <c r="H46" s="31"/>
      <c r="I46" s="31"/>
      <c r="J46" s="8">
        <f t="shared" si="6"/>
      </c>
      <c r="K46" s="31"/>
      <c r="L46" s="31"/>
      <c r="M46" s="31"/>
      <c r="N46" s="31"/>
      <c r="O46" s="31"/>
      <c r="P46" s="31"/>
      <c r="Q46" s="8"/>
      <c r="R46" s="8"/>
      <c r="S46" s="8"/>
      <c r="T46" s="8"/>
      <c r="U46" s="8"/>
      <c r="V46" s="8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8:55" s="3" customFormat="1" ht="12.75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23:55" s="3" customFormat="1" ht="12.75"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23:55" s="3" customFormat="1" ht="12.75"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23:55" s="3" customFormat="1" ht="12.75"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23:55" s="3" customFormat="1" ht="12.75"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23:55" s="3" customFormat="1" ht="12.75"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23:55" s="3" customFormat="1" ht="12.75"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23:55" s="3" customFormat="1" ht="12.75"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2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6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6"/>
    </row>
    <row r="58" spans="1:2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"/>
    </row>
    <row r="59" spans="1:2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  <c r="S59" s="6"/>
      <c r="T59" s="6"/>
      <c r="U59" s="6"/>
      <c r="V59" s="6"/>
      <c r="W59" s="6"/>
    </row>
    <row r="60" spans="1:2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  <c r="S60" s="6"/>
      <c r="T60" s="6"/>
      <c r="U60" s="6"/>
      <c r="V60" s="6"/>
      <c r="W60" s="6"/>
    </row>
  </sheetData>
  <sheetProtection password="CA89" sheet="1" objects="1" scenarios="1"/>
  <mergeCells count="4">
    <mergeCell ref="R1:V1"/>
    <mergeCell ref="K1:Q1"/>
    <mergeCell ref="E1:J1"/>
    <mergeCell ref="C1:D1"/>
  </mergeCells>
  <dataValidations count="6">
    <dataValidation type="whole" operator="lessThanOrEqual" allowBlank="1" showInputMessage="1" showErrorMessage="1" sqref="C7:C46 I7:I46">
      <formula1>8</formula1>
    </dataValidation>
    <dataValidation type="whole" operator="lessThanOrEqual" allowBlank="1" showInputMessage="1" showErrorMessage="1" sqref="H7:H46 E7:E46 K7:K46 P7:P46">
      <formula1>6</formula1>
    </dataValidation>
    <dataValidation type="whole" operator="lessThanOrEqual" allowBlank="1" showInputMessage="1" showErrorMessage="1" sqref="F7:F46 L7:L46">
      <formula1>5</formula1>
    </dataValidation>
    <dataValidation type="whole" operator="lessThanOrEqual" allowBlank="1" showInputMessage="1" showErrorMessage="1" sqref="G7:G46">
      <formula1>16</formula1>
    </dataValidation>
    <dataValidation type="whole" operator="lessThanOrEqual" allowBlank="1" showInputMessage="1" showErrorMessage="1" sqref="M7:M46">
      <formula1>15</formula1>
    </dataValidation>
    <dataValidation type="whole" operator="lessThanOrEqual" allowBlank="1" showInputMessage="1" showErrorMessage="1" sqref="N7:O46">
      <formula1>4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 xml:space="preserve">&amp;LMétéo 12 </oddHeader>
    <oddFooter>&amp;LEpreuve interdisciplinaire d'évaluation de compétences en cours de deuxième étape</oddFooter>
  </headerFooter>
  <rowBreaks count="1" manualBreakCount="1">
    <brk id="46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WILMOT01</cp:lastModifiedBy>
  <cp:lastPrinted>2006-01-30T11:41:10Z</cp:lastPrinted>
  <dcterms:created xsi:type="dcterms:W3CDTF">2005-10-10T14:59:08Z</dcterms:created>
  <dcterms:modified xsi:type="dcterms:W3CDTF">2006-04-07T07:39:03Z</dcterms:modified>
  <cp:category/>
  <cp:version/>
  <cp:contentType/>
  <cp:contentStatus/>
</cp:coreProperties>
</file>